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X:\UPA\RELATORIO SES\RELATÓRIO SES A\2022\JANEIRO 2022\NÃO COVID\PLANILHAS EM EXCEL ABA PUBLICAÇÃO\"/>
    </mc:Choice>
  </mc:AlternateContent>
  <bookViews>
    <workbookView xWindow="0" yWindow="0" windowWidth="20490" windowHeight="762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M4995" i="1" s="1"/>
  <c r="K4995" i="1"/>
  <c r="J4995" i="1"/>
  <c r="AB4995" i="1" s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S4994" i="1"/>
  <c r="R4994" i="1"/>
  <c r="Q4994" i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S4986" i="1"/>
  <c r="R4986" i="1"/>
  <c r="Q4986" i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M4983" i="1" s="1"/>
  <c r="K4983" i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P4982" i="1" s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B4979" i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P4979" i="1"/>
  <c r="O4979" i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V4978" i="1" s="1"/>
  <c r="S4978" i="1"/>
  <c r="R4978" i="1"/>
  <c r="Q4978" i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V4974" i="1" s="1"/>
  <c r="R4974" i="1"/>
  <c r="Q4974" i="1"/>
  <c r="S4974" i="1" s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S4972" i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B4971" i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V4970" i="1" s="1"/>
  <c r="S4970" i="1"/>
  <c r="R4970" i="1"/>
  <c r="Q4970" i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O4969" i="1"/>
  <c r="N4969" i="1"/>
  <c r="P4969" i="1" s="1"/>
  <c r="L4969" i="1"/>
  <c r="K4969" i="1"/>
  <c r="M4969" i="1" s="1"/>
  <c r="J4969" i="1"/>
  <c r="AB4969" i="1" s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AB4968" i="1" s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S4967" i="1" s="1"/>
  <c r="O4967" i="1"/>
  <c r="N4967" i="1"/>
  <c r="P4967" i="1" s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V4966" i="1" s="1"/>
  <c r="R4966" i="1"/>
  <c r="Q4966" i="1"/>
  <c r="S4966" i="1" s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P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S4964" i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P4963" i="1"/>
  <c r="O4963" i="1"/>
  <c r="N4963" i="1"/>
  <c r="L4963" i="1"/>
  <c r="M4963" i="1" s="1"/>
  <c r="K4963" i="1"/>
  <c r="J4963" i="1"/>
  <c r="AB4963" i="1" s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S4962" i="1"/>
  <c r="R4962" i="1"/>
  <c r="Q4962" i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S4959" i="1" s="1"/>
  <c r="O4959" i="1"/>
  <c r="N4959" i="1"/>
  <c r="P4959" i="1" s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R4958" i="1"/>
  <c r="Q4958" i="1"/>
  <c r="S4958" i="1" s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P4957" i="1"/>
  <c r="O4957" i="1"/>
  <c r="N4957" i="1"/>
  <c r="L4957" i="1"/>
  <c r="K4957" i="1"/>
  <c r="M4957" i="1" s="1"/>
  <c r="J4957" i="1"/>
  <c r="I4957" i="1"/>
  <c r="H4957" i="1"/>
  <c r="AB4957" i="1" s="1"/>
  <c r="G4957" i="1"/>
  <c r="F4957" i="1"/>
  <c r="E4957" i="1"/>
  <c r="D4957" i="1"/>
  <c r="B4957" i="1"/>
  <c r="A4957" i="1" s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R4955" i="1"/>
  <c r="Q4955" i="1"/>
  <c r="O4955" i="1"/>
  <c r="N4955" i="1"/>
  <c r="P4955" i="1" s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P4954" i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P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S4945" i="1"/>
  <c r="R4945" i="1"/>
  <c r="Q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R4939" i="1"/>
  <c r="Q4939" i="1"/>
  <c r="S4939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P4938" i="1"/>
  <c r="O4938" i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S4937" i="1"/>
  <c r="R4937" i="1"/>
  <c r="Q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Z4936" i="1" s="1"/>
  <c r="X4936" i="1"/>
  <c r="W4936" i="1"/>
  <c r="U4936" i="1"/>
  <c r="V4936" i="1" s="1"/>
  <c r="T4936" i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V4935" i="1" s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B4927" i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S4926" i="1" s="1"/>
  <c r="Q4926" i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V4924" i="1"/>
  <c r="U4924" i="1"/>
  <c r="T4924" i="1"/>
  <c r="R4924" i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R4919" i="1"/>
  <c r="Q4919" i="1"/>
  <c r="S4919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P4918" i="1"/>
  <c r="O4918" i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V4915" i="1" s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S4913" i="1"/>
  <c r="R4913" i="1"/>
  <c r="Q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R4912" i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V4911" i="1" s="1"/>
  <c r="R4911" i="1"/>
  <c r="Q4911" i="1"/>
  <c r="S4911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V4908" i="1"/>
  <c r="U4908" i="1"/>
  <c r="T4908" i="1"/>
  <c r="R4908" i="1"/>
  <c r="Q4908" i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W4903" i="1"/>
  <c r="V4903" i="1"/>
  <c r="U4903" i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S4902" i="1"/>
  <c r="R4902" i="1"/>
  <c r="Q4902" i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Z4900" i="1" s="1"/>
  <c r="X4900" i="1"/>
  <c r="W4900" i="1"/>
  <c r="U4900" i="1"/>
  <c r="V4900" i="1" s="1"/>
  <c r="T4900" i="1"/>
  <c r="R4900" i="1"/>
  <c r="Q4900" i="1"/>
  <c r="S4900" i="1" s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S4896" i="1"/>
  <c r="R4896" i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P4895" i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V4892" i="1"/>
  <c r="U4892" i="1"/>
  <c r="T4892" i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R4890" i="1"/>
  <c r="Q4890" i="1"/>
  <c r="S4890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AB4886" i="1" s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AB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L4884" i="1"/>
  <c r="K4884" i="1"/>
  <c r="M4884" i="1" s="1"/>
  <c r="J4884" i="1"/>
  <c r="I4884" i="1"/>
  <c r="H4884" i="1"/>
  <c r="AB4884" i="1" s="1"/>
  <c r="G4884" i="1"/>
  <c r="F4884" i="1"/>
  <c r="E4884" i="1"/>
  <c r="D4884" i="1"/>
  <c r="B4884" i="1"/>
  <c r="A4884" i="1"/>
  <c r="AA4883" i="1"/>
  <c r="Z4883" i="1"/>
  <c r="Y4883" i="1"/>
  <c r="X4883" i="1"/>
  <c r="W4883" i="1"/>
  <c r="V4883" i="1"/>
  <c r="U4883" i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AB4883" i="1" s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AB4878" i="1" s="1"/>
  <c r="G4878" i="1"/>
  <c r="F4878" i="1"/>
  <c r="E4878" i="1"/>
  <c r="D4878" i="1"/>
  <c r="B4878" i="1"/>
  <c r="A4878" i="1" s="1"/>
  <c r="AB4877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P4876" i="1" s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/>
  <c r="AA4875" i="1"/>
  <c r="Z4875" i="1"/>
  <c r="Y4875" i="1"/>
  <c r="X4875" i="1"/>
  <c r="W4875" i="1"/>
  <c r="V4875" i="1"/>
  <c r="U4875" i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P4869" i="1"/>
  <c r="O4869" i="1"/>
  <c r="N4869" i="1"/>
  <c r="L4869" i="1"/>
  <c r="K4869" i="1"/>
  <c r="M4869" i="1" s="1"/>
  <c r="J4869" i="1"/>
  <c r="I4869" i="1"/>
  <c r="H4869" i="1"/>
  <c r="AB4869" i="1" s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S4864" i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R4863" i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P4862" i="1"/>
  <c r="O4862" i="1"/>
  <c r="N4862" i="1"/>
  <c r="M4862" i="1"/>
  <c r="L4862" i="1"/>
  <c r="K4862" i="1"/>
  <c r="J4862" i="1"/>
  <c r="I4862" i="1"/>
  <c r="AB4862" i="1" s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AB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/>
  <c r="AA4859" i="1"/>
  <c r="Z4859" i="1"/>
  <c r="Y4859" i="1"/>
  <c r="X4859" i="1"/>
  <c r="W4859" i="1"/>
  <c r="V4859" i="1"/>
  <c r="U4859" i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P4853" i="1"/>
  <c r="O4853" i="1"/>
  <c r="N4853" i="1"/>
  <c r="L4853" i="1"/>
  <c r="K4853" i="1"/>
  <c r="M4853" i="1" s="1"/>
  <c r="J4853" i="1"/>
  <c r="I4853" i="1"/>
  <c r="H4853" i="1"/>
  <c r="AB4853" i="1" s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S4848" i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P4846" i="1"/>
  <c r="O4846" i="1"/>
  <c r="N4846" i="1"/>
  <c r="M4846" i="1"/>
  <c r="L4846" i="1"/>
  <c r="K4846" i="1"/>
  <c r="J4846" i="1"/>
  <c r="I4846" i="1"/>
  <c r="AB4846" i="1" s="1"/>
  <c r="H4846" i="1"/>
  <c r="G4846" i="1"/>
  <c r="F4846" i="1"/>
  <c r="E4846" i="1"/>
  <c r="D4846" i="1"/>
  <c r="B4846" i="1"/>
  <c r="A4846" i="1"/>
  <c r="AB4845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P4844" i="1" s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/>
  <c r="AA4843" i="1"/>
  <c r="Z4843" i="1"/>
  <c r="Y4843" i="1"/>
  <c r="X4843" i="1"/>
  <c r="W4843" i="1"/>
  <c r="V4843" i="1"/>
  <c r="U4843" i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O4842" i="1"/>
  <c r="N4842" i="1"/>
  <c r="P4842" i="1" s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M4838" i="1" s="1"/>
  <c r="AB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P4836" i="1" s="1"/>
  <c r="L4836" i="1"/>
  <c r="K4836" i="1"/>
  <c r="M4836" i="1" s="1"/>
  <c r="J4836" i="1"/>
  <c r="AB4836" i="1" s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R4833" i="1"/>
  <c r="Q4833" i="1"/>
  <c r="S4833" i="1" s="1"/>
  <c r="O4833" i="1"/>
  <c r="P4833" i="1" s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AB4830" i="1" s="1"/>
  <c r="H4830" i="1"/>
  <c r="G4830" i="1"/>
  <c r="F4830" i="1"/>
  <c r="E4830" i="1"/>
  <c r="D4830" i="1"/>
  <c r="B4830" i="1"/>
  <c r="A4830" i="1"/>
  <c r="AB4829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S4828" i="1" s="1"/>
  <c r="Q4828" i="1"/>
  <c r="P4828" i="1"/>
  <c r="O4828" i="1"/>
  <c r="N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Z4827" i="1" s="1"/>
  <c r="X4827" i="1"/>
  <c r="W4827" i="1"/>
  <c r="U4827" i="1"/>
  <c r="V4827" i="1" s="1"/>
  <c r="T4827" i="1"/>
  <c r="R4827" i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O4826" i="1"/>
  <c r="N4826" i="1"/>
  <c r="P4826" i="1" s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P4824" i="1" s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V4822" i="1" s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V4821" i="1" s="1"/>
  <c r="R4821" i="1"/>
  <c r="Q4821" i="1"/>
  <c r="S4821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S4819" i="1"/>
  <c r="R4819" i="1"/>
  <c r="Q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V4818" i="1"/>
  <c r="U4818" i="1"/>
  <c r="T4818" i="1"/>
  <c r="R4818" i="1"/>
  <c r="Q4818" i="1"/>
  <c r="S4818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R4817" i="1"/>
  <c r="Q4817" i="1"/>
  <c r="S4817" i="1" s="1"/>
  <c r="O4817" i="1"/>
  <c r="P4817" i="1" s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P4816" i="1"/>
  <c r="O4816" i="1"/>
  <c r="N4816" i="1"/>
  <c r="L4816" i="1"/>
  <c r="K4816" i="1"/>
  <c r="M4816" i="1" s="1"/>
  <c r="AB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P4812" i="1"/>
  <c r="O4812" i="1"/>
  <c r="N4812" i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M4805" i="1"/>
  <c r="L4805" i="1"/>
  <c r="K4805" i="1"/>
  <c r="J4805" i="1"/>
  <c r="I4805" i="1"/>
  <c r="AB4805" i="1" s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AB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/>
  <c r="AA4802" i="1"/>
  <c r="Z4802" i="1"/>
  <c r="Y4802" i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M4792" i="1" s="1"/>
  <c r="J4792" i="1"/>
  <c r="I4792" i="1"/>
  <c r="H4792" i="1"/>
  <c r="AB4792" i="1" s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P4789" i="1"/>
  <c r="O4789" i="1"/>
  <c r="N4789" i="1"/>
  <c r="M4789" i="1"/>
  <c r="L4789" i="1"/>
  <c r="K4789" i="1"/>
  <c r="J4789" i="1"/>
  <c r="I4789" i="1"/>
  <c r="AB4789" i="1" s="1"/>
  <c r="H4789" i="1"/>
  <c r="G4789" i="1"/>
  <c r="F4789" i="1"/>
  <c r="E4789" i="1"/>
  <c r="D4789" i="1"/>
  <c r="B4789" i="1"/>
  <c r="A4789" i="1"/>
  <c r="AB4788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P4787" i="1" s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B4787" i="1"/>
  <c r="A4787" i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R4774" i="1"/>
  <c r="Q4774" i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P4773" i="1"/>
  <c r="O4773" i="1"/>
  <c r="N4773" i="1"/>
  <c r="M4773" i="1"/>
  <c r="L4773" i="1"/>
  <c r="K4773" i="1"/>
  <c r="J4773" i="1"/>
  <c r="I4773" i="1"/>
  <c r="AB4773" i="1" s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AB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/>
  <c r="AA4770" i="1"/>
  <c r="Z4770" i="1"/>
  <c r="Y4770" i="1"/>
  <c r="X4770" i="1"/>
  <c r="W4770" i="1"/>
  <c r="V4770" i="1"/>
  <c r="U4770" i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P4764" i="1"/>
  <c r="O4764" i="1"/>
  <c r="N4764" i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S4759" i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R4758" i="1"/>
  <c r="Q4758" i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P4757" i="1"/>
  <c r="O4757" i="1"/>
  <c r="N4757" i="1"/>
  <c r="M4757" i="1"/>
  <c r="L4757" i="1"/>
  <c r="K4757" i="1"/>
  <c r="J4757" i="1"/>
  <c r="I4757" i="1"/>
  <c r="AB4757" i="1" s="1"/>
  <c r="H4757" i="1"/>
  <c r="G4757" i="1"/>
  <c r="F4757" i="1"/>
  <c r="E4757" i="1"/>
  <c r="D4757" i="1"/>
  <c r="B4757" i="1"/>
  <c r="A4757" i="1"/>
  <c r="AB4756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/>
  <c r="AA4754" i="1"/>
  <c r="Z4754" i="1"/>
  <c r="Y4754" i="1"/>
  <c r="X4754" i="1"/>
  <c r="W4754" i="1"/>
  <c r="V4754" i="1"/>
  <c r="U4754" i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AB4749" i="1" s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AB4744" i="1" s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AB4732" i="1" s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M4731" i="1" s="1"/>
  <c r="J4731" i="1"/>
  <c r="I4731" i="1"/>
  <c r="H4731" i="1"/>
  <c r="AB4731" i="1" s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AB4728" i="1" s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AB4719" i="1" s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AB4716" i="1" s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M4715" i="1" s="1"/>
  <c r="J4715" i="1"/>
  <c r="I4715" i="1"/>
  <c r="H4715" i="1"/>
  <c r="AB4715" i="1" s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AB4712" i="1" s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AB4707" i="1" s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AB4703" i="1" s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AB4700" i="1" s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AB4696" i="1" s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AB4689" i="1" s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M4687" i="1" s="1"/>
  <c r="J4687" i="1"/>
  <c r="I4687" i="1"/>
  <c r="H4687" i="1"/>
  <c r="AB4687" i="1" s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AB4684" i="1" s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M4679" i="1" s="1"/>
  <c r="AB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S4678" i="1"/>
  <c r="R4678" i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V4677" i="1"/>
  <c r="U4677" i="1"/>
  <c r="T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R4676" i="1"/>
  <c r="Q4676" i="1"/>
  <c r="S4676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P4675" i="1"/>
  <c r="O4675" i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M4671" i="1" s="1"/>
  <c r="AB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V4669" i="1"/>
  <c r="U4669" i="1"/>
  <c r="T4669" i="1"/>
  <c r="R4669" i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R4668" i="1"/>
  <c r="Q4668" i="1"/>
  <c r="S4668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V4661" i="1"/>
  <c r="U4661" i="1"/>
  <c r="T4661" i="1"/>
  <c r="R4661" i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S4660" i="1"/>
  <c r="R4660" i="1"/>
  <c r="Q4660" i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P4659" i="1"/>
  <c r="O4659" i="1"/>
  <c r="N4659" i="1"/>
  <c r="L4659" i="1"/>
  <c r="K4659" i="1"/>
  <c r="M4659" i="1" s="1"/>
  <c r="AB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P4651" i="1" s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V4650" i="1"/>
  <c r="U4650" i="1"/>
  <c r="T4650" i="1"/>
  <c r="S4650" i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R4648" i="1"/>
  <c r="Q4648" i="1"/>
  <c r="S4648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P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S4644" i="1"/>
  <c r="R4644" i="1"/>
  <c r="Q4644" i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P4643" i="1"/>
  <c r="O4643" i="1"/>
  <c r="N4643" i="1"/>
  <c r="L4643" i="1"/>
  <c r="K4643" i="1"/>
  <c r="M4643" i="1" s="1"/>
  <c r="AB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V4634" i="1"/>
  <c r="U4634" i="1"/>
  <c r="T4634" i="1"/>
  <c r="S4634" i="1"/>
  <c r="R4634" i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R4632" i="1"/>
  <c r="Q4632" i="1"/>
  <c r="S4632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S4628" i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P4627" i="1"/>
  <c r="O4627" i="1"/>
  <c r="N4627" i="1"/>
  <c r="L4627" i="1"/>
  <c r="K4627" i="1"/>
  <c r="M4627" i="1" s="1"/>
  <c r="AB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P4621" i="1"/>
  <c r="O4621" i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V4620" i="1" s="1"/>
  <c r="R4620" i="1"/>
  <c r="Q4620" i="1"/>
  <c r="S4620" i="1" s="1"/>
  <c r="P4620" i="1"/>
  <c r="O4620" i="1"/>
  <c r="N4620" i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V4618" i="1"/>
  <c r="U4618" i="1"/>
  <c r="T4618" i="1"/>
  <c r="S4618" i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R4616" i="1"/>
  <c r="Q4616" i="1"/>
  <c r="S4616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P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S4612" i="1"/>
  <c r="R4612" i="1"/>
  <c r="Q4612" i="1"/>
  <c r="O4612" i="1"/>
  <c r="P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P4611" i="1"/>
  <c r="O4611" i="1"/>
  <c r="N4611" i="1"/>
  <c r="L4611" i="1"/>
  <c r="K4611" i="1"/>
  <c r="M4611" i="1" s="1"/>
  <c r="AB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V4602" i="1"/>
  <c r="U4602" i="1"/>
  <c r="T4602" i="1"/>
  <c r="S4602" i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R4600" i="1"/>
  <c r="Q4600" i="1"/>
  <c r="S4600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P4599" i="1" s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P4595" i="1"/>
  <c r="O4595" i="1"/>
  <c r="N4595" i="1"/>
  <c r="L4595" i="1"/>
  <c r="K4595" i="1"/>
  <c r="M4595" i="1" s="1"/>
  <c r="AB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P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V4586" i="1"/>
  <c r="U4586" i="1"/>
  <c r="T4586" i="1"/>
  <c r="S4586" i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AB4585" i="1" s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AB4577" i="1" s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AB4573" i="1" s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AB4561" i="1" s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AB4557" i="1" s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P4545" i="1"/>
  <c r="O4545" i="1"/>
  <c r="N4545" i="1"/>
  <c r="M4545" i="1"/>
  <c r="L4545" i="1"/>
  <c r="K4545" i="1"/>
  <c r="J4545" i="1"/>
  <c r="I4545" i="1"/>
  <c r="AB4545" i="1" s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P4540" i="1"/>
  <c r="O4540" i="1"/>
  <c r="N4540" i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M4537" i="1"/>
  <c r="L4537" i="1"/>
  <c r="K4537" i="1"/>
  <c r="J4537" i="1"/>
  <c r="I4537" i="1"/>
  <c r="AB4537" i="1" s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S4531" i="1"/>
  <c r="R4531" i="1"/>
  <c r="Q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S4523" i="1"/>
  <c r="R4523" i="1"/>
  <c r="Q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P4516" i="1"/>
  <c r="O4516" i="1"/>
  <c r="N4516" i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S4515" i="1"/>
  <c r="R4515" i="1"/>
  <c r="Q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P4513" i="1"/>
  <c r="O4513" i="1"/>
  <c r="N4513" i="1"/>
  <c r="M4513" i="1"/>
  <c r="L4513" i="1"/>
  <c r="K4513" i="1"/>
  <c r="J4513" i="1"/>
  <c r="I4513" i="1"/>
  <c r="AB4513" i="1" s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P4508" i="1"/>
  <c r="O4508" i="1"/>
  <c r="N4508" i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S4507" i="1"/>
  <c r="R4507" i="1"/>
  <c r="Q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M4505" i="1"/>
  <c r="L4505" i="1"/>
  <c r="K4505" i="1"/>
  <c r="J4505" i="1"/>
  <c r="I4505" i="1"/>
  <c r="AB4505" i="1" s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S4499" i="1"/>
  <c r="R4499" i="1"/>
  <c r="Q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S4491" i="1"/>
  <c r="R4491" i="1"/>
  <c r="Q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P4484" i="1"/>
  <c r="O4484" i="1"/>
  <c r="N4484" i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S4483" i="1"/>
  <c r="R4483" i="1"/>
  <c r="Q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P4481" i="1"/>
  <c r="O4481" i="1"/>
  <c r="N4481" i="1"/>
  <c r="M4481" i="1"/>
  <c r="L4481" i="1"/>
  <c r="K4481" i="1"/>
  <c r="J4481" i="1"/>
  <c r="I4481" i="1"/>
  <c r="AB4481" i="1" s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X4477" i="1"/>
  <c r="W4477" i="1"/>
  <c r="U4477" i="1"/>
  <c r="T4477" i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P4476" i="1"/>
  <c r="O4476" i="1"/>
  <c r="N4476" i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S4475" i="1"/>
  <c r="R4475" i="1"/>
  <c r="Q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P4473" i="1"/>
  <c r="O4473" i="1"/>
  <c r="N4473" i="1"/>
  <c r="M4473" i="1"/>
  <c r="L4473" i="1"/>
  <c r="K4473" i="1"/>
  <c r="J4473" i="1"/>
  <c r="I4473" i="1"/>
  <c r="AB4473" i="1" s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S4467" i="1"/>
  <c r="R4467" i="1"/>
  <c r="Q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X4461" i="1"/>
  <c r="W4461" i="1"/>
  <c r="U4461" i="1"/>
  <c r="T4461" i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P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V4451" i="1"/>
  <c r="U4451" i="1"/>
  <c r="T4451" i="1"/>
  <c r="S4451" i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R4449" i="1"/>
  <c r="Q4449" i="1"/>
  <c r="S4449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S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P4444" i="1"/>
  <c r="O4444" i="1"/>
  <c r="N4444" i="1"/>
  <c r="L4444" i="1"/>
  <c r="K4444" i="1"/>
  <c r="M4444" i="1" s="1"/>
  <c r="AB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V4437" i="1" s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V4435" i="1"/>
  <c r="U4435" i="1"/>
  <c r="T4435" i="1"/>
  <c r="S4435" i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R4433" i="1"/>
  <c r="Q4433" i="1"/>
  <c r="S4433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V4419" i="1"/>
  <c r="U4419" i="1"/>
  <c r="T4419" i="1"/>
  <c r="S4419" i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R4417" i="1"/>
  <c r="Q4417" i="1"/>
  <c r="S4417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M4412" i="1" s="1"/>
  <c r="AB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V4403" i="1"/>
  <c r="U4403" i="1"/>
  <c r="T4403" i="1"/>
  <c r="S4403" i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R4401" i="1"/>
  <c r="Q4401" i="1"/>
  <c r="S4401" i="1" s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P4396" i="1"/>
  <c r="O4396" i="1"/>
  <c r="N4396" i="1"/>
  <c r="L4396" i="1"/>
  <c r="K4396" i="1"/>
  <c r="M4396" i="1" s="1"/>
  <c r="AB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P4390" i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V4387" i="1"/>
  <c r="U4387" i="1"/>
  <c r="T4387" i="1"/>
  <c r="S4387" i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R4385" i="1"/>
  <c r="Q4385" i="1"/>
  <c r="S4385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P4380" i="1"/>
  <c r="O4380" i="1"/>
  <c r="N4380" i="1"/>
  <c r="L4380" i="1"/>
  <c r="K4380" i="1"/>
  <c r="M4380" i="1" s="1"/>
  <c r="AB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P4374" i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V4371" i="1"/>
  <c r="U4371" i="1"/>
  <c r="T4371" i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R4369" i="1"/>
  <c r="Q4369" i="1"/>
  <c r="S4369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M4368" i="1" s="1"/>
  <c r="J4368" i="1"/>
  <c r="AB4368" i="1" s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P4364" i="1"/>
  <c r="O4364" i="1"/>
  <c r="N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S4359" i="1"/>
  <c r="R4359" i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P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V4355" i="1"/>
  <c r="U4355" i="1"/>
  <c r="T4355" i="1"/>
  <c r="S4355" i="1"/>
  <c r="R4355" i="1"/>
  <c r="Q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R4353" i="1"/>
  <c r="Q4353" i="1"/>
  <c r="S4353" i="1" s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S4349" i="1"/>
  <c r="R4349" i="1"/>
  <c r="Q4349" i="1"/>
  <c r="O4349" i="1"/>
  <c r="P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P4348" i="1"/>
  <c r="O4348" i="1"/>
  <c r="N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S4347" i="1" s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S4343" i="1"/>
  <c r="R4343" i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V4342" i="1" s="1"/>
  <c r="R4342" i="1"/>
  <c r="Q4342" i="1"/>
  <c r="P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R4341" i="1"/>
  <c r="Q4341" i="1"/>
  <c r="S4341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V4339" i="1"/>
  <c r="U4339" i="1"/>
  <c r="T4339" i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Q4338" i="1"/>
  <c r="S4338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R4337" i="1"/>
  <c r="Q4337" i="1"/>
  <c r="S4337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B4336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S4333" i="1"/>
  <c r="R4333" i="1"/>
  <c r="Q4333" i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P4332" i="1"/>
  <c r="O4332" i="1"/>
  <c r="N4332" i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 s="1"/>
  <c r="AA4331" i="1"/>
  <c r="Y4331" i="1"/>
  <c r="Z4331" i="1" s="1"/>
  <c r="X4331" i="1"/>
  <c r="W4331" i="1"/>
  <c r="U4331" i="1"/>
  <c r="V4331" i="1" s="1"/>
  <c r="T4331" i="1"/>
  <c r="R4331" i="1"/>
  <c r="Q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R4326" i="1"/>
  <c r="Q4326" i="1"/>
  <c r="P4326" i="1"/>
  <c r="O4326" i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V4325" i="1" s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S4324" i="1"/>
  <c r="R4324" i="1"/>
  <c r="Q4324" i="1"/>
  <c r="O4324" i="1"/>
  <c r="N4324" i="1"/>
  <c r="P4324" i="1" s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V4323" i="1"/>
  <c r="U4323" i="1"/>
  <c r="T4323" i="1"/>
  <c r="S4323" i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R4321" i="1"/>
  <c r="Q4321" i="1"/>
  <c r="S4321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B4320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Q4318" i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M4317" i="1"/>
  <c r="L4317" i="1"/>
  <c r="K4317" i="1"/>
  <c r="J4317" i="1"/>
  <c r="I4317" i="1"/>
  <c r="AB4317" i="1" s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R4313" i="1"/>
  <c r="Q4313" i="1"/>
  <c r="S4313" i="1" s="1"/>
  <c r="O4313" i="1"/>
  <c r="P4313" i="1" s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M4312" i="1" s="1"/>
  <c r="J4312" i="1"/>
  <c r="AB4312" i="1" s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AB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B4308" i="1"/>
  <c r="AA4308" i="1"/>
  <c r="Y4308" i="1"/>
  <c r="X4308" i="1"/>
  <c r="Z4308" i="1" s="1"/>
  <c r="W4308" i="1"/>
  <c r="U4308" i="1"/>
  <c r="T4308" i="1"/>
  <c r="V4308" i="1" s="1"/>
  <c r="R4308" i="1"/>
  <c r="S4308" i="1" s="1"/>
  <c r="Q4308" i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O4306" i="1"/>
  <c r="N4306" i="1"/>
  <c r="P4306" i="1" s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M4302" i="1" s="1"/>
  <c r="AB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O4297" i="1"/>
  <c r="P4297" i="1" s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M4293" i="1" s="1"/>
  <c r="AB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S4292" i="1" s="1"/>
  <c r="AB4292" i="1" s="1"/>
  <c r="Q4292" i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O4290" i="1"/>
  <c r="N4290" i="1"/>
  <c r="P4290" i="1" s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L4284" i="1"/>
  <c r="K4284" i="1"/>
  <c r="M4284" i="1" s="1"/>
  <c r="J4284" i="1"/>
  <c r="AB4284" i="1" s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S4283" i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O4281" i="1"/>
  <c r="P4281" i="1" s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R4279" i="1"/>
  <c r="Q4279" i="1"/>
  <c r="S4279" i="1" s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AB4278" i="1" s="1"/>
  <c r="H4278" i="1"/>
  <c r="G4278" i="1"/>
  <c r="F4278" i="1"/>
  <c r="E4278" i="1"/>
  <c r="D4278" i="1"/>
  <c r="B4278" i="1"/>
  <c r="A4278" i="1"/>
  <c r="AB4277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S4276" i="1" s="1"/>
  <c r="Q4276" i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O4274" i="1"/>
  <c r="N4274" i="1"/>
  <c r="P4274" i="1" s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V4273" i="1" s="1"/>
  <c r="S4273" i="1"/>
  <c r="R4273" i="1"/>
  <c r="Q4273" i="1"/>
  <c r="P4273" i="1"/>
  <c r="O4273" i="1"/>
  <c r="N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V4271" i="1"/>
  <c r="U4271" i="1"/>
  <c r="T4271" i="1"/>
  <c r="S4271" i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V4270" i="1" s="1"/>
  <c r="R4270" i="1"/>
  <c r="Q4270" i="1"/>
  <c r="S4270" i="1" s="1"/>
  <c r="P4270" i="1"/>
  <c r="O4270" i="1"/>
  <c r="N4270" i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R4269" i="1"/>
  <c r="Q4269" i="1"/>
  <c r="S4269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S4267" i="1"/>
  <c r="R4267" i="1"/>
  <c r="Q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S4265" i="1" s="1"/>
  <c r="O4265" i="1"/>
  <c r="P4265" i="1" s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B4264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R4263" i="1"/>
  <c r="Q4263" i="1"/>
  <c r="S4263" i="1" s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B4261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S4260" i="1" s="1"/>
  <c r="Q4260" i="1"/>
  <c r="P4260" i="1"/>
  <c r="O4260" i="1"/>
  <c r="N4260" i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O4258" i="1"/>
  <c r="N4258" i="1"/>
  <c r="P4258" i="1" s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R4254" i="1"/>
  <c r="Q4254" i="1"/>
  <c r="S4254" i="1" s="1"/>
  <c r="P4254" i="1"/>
  <c r="O4254" i="1"/>
  <c r="N4254" i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S4252" i="1"/>
  <c r="R4252" i="1"/>
  <c r="Q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S4251" i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Q4250" i="1"/>
  <c r="S4250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R4249" i="1"/>
  <c r="Q4249" i="1"/>
  <c r="S4249" i="1" s="1"/>
  <c r="O4249" i="1"/>
  <c r="P4249" i="1" s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Z4247" i="1" s="1"/>
  <c r="X4247" i="1"/>
  <c r="W4247" i="1"/>
  <c r="U4247" i="1"/>
  <c r="V4247" i="1" s="1"/>
  <c r="T4247" i="1"/>
  <c r="R4247" i="1"/>
  <c r="Q4247" i="1"/>
  <c r="S4247" i="1" s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S4244" i="1" s="1"/>
  <c r="Q4244" i="1"/>
  <c r="P4244" i="1"/>
  <c r="O4244" i="1"/>
  <c r="N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Z4243" i="1" s="1"/>
  <c r="X4243" i="1"/>
  <c r="W4243" i="1"/>
  <c r="U4243" i="1"/>
  <c r="V4243" i="1" s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O4242" i="1"/>
  <c r="N4242" i="1"/>
  <c r="P4242" i="1" s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V4241" i="1" s="1"/>
  <c r="S4241" i="1"/>
  <c r="R4241" i="1"/>
  <c r="Q4241" i="1"/>
  <c r="P4241" i="1"/>
  <c r="O4241" i="1"/>
  <c r="N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V4239" i="1"/>
  <c r="U4239" i="1"/>
  <c r="T4239" i="1"/>
  <c r="S4239" i="1"/>
  <c r="R4239" i="1"/>
  <c r="Q4239" i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V4238" i="1" s="1"/>
  <c r="R4238" i="1"/>
  <c r="Q4238" i="1"/>
  <c r="S4238" i="1" s="1"/>
  <c r="P4238" i="1"/>
  <c r="O4238" i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R4237" i="1"/>
  <c r="Q4237" i="1"/>
  <c r="S4237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S4235" i="1"/>
  <c r="R4235" i="1"/>
  <c r="Q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O4233" i="1"/>
  <c r="P4233" i="1" s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AB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R4231" i="1"/>
  <c r="Q4231" i="1"/>
  <c r="S4231" i="1" s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Q4230" i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B4229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S4228" i="1" s="1"/>
  <c r="Q4228" i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O4226" i="1"/>
  <c r="N4226" i="1"/>
  <c r="P4226" i="1" s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R4222" i="1"/>
  <c r="Q4222" i="1"/>
  <c r="S4222" i="1" s="1"/>
  <c r="P4222" i="1"/>
  <c r="O4222" i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S4220" i="1"/>
  <c r="R4220" i="1"/>
  <c r="Q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Q4218" i="1"/>
  <c r="S4218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O4217" i="1"/>
  <c r="P4217" i="1" s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P4216" i="1"/>
  <c r="O4216" i="1"/>
  <c r="N4216" i="1"/>
  <c r="L4216" i="1"/>
  <c r="K4216" i="1"/>
  <c r="M4216" i="1" s="1"/>
  <c r="J4216" i="1"/>
  <c r="AB4216" i="1" s="1"/>
  <c r="I4216" i="1"/>
  <c r="H4216" i="1"/>
  <c r="G4216" i="1"/>
  <c r="F4216" i="1"/>
  <c r="E4216" i="1"/>
  <c r="D4216" i="1"/>
  <c r="B4216" i="1"/>
  <c r="A4216" i="1" s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S4212" i="1" s="1"/>
  <c r="Q4212" i="1"/>
  <c r="P4212" i="1"/>
  <c r="O4212" i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O4210" i="1"/>
  <c r="N4210" i="1"/>
  <c r="P4210" i="1" s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V4209" i="1" s="1"/>
  <c r="S4209" i="1"/>
  <c r="R4209" i="1"/>
  <c r="Q4209" i="1"/>
  <c r="P4209" i="1"/>
  <c r="O4209" i="1"/>
  <c r="N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V4207" i="1"/>
  <c r="U4207" i="1"/>
  <c r="T4207" i="1"/>
  <c r="S4207" i="1"/>
  <c r="R4207" i="1"/>
  <c r="Q4207" i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W4206" i="1"/>
  <c r="U4206" i="1"/>
  <c r="T4206" i="1"/>
  <c r="V4206" i="1" s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R4205" i="1"/>
  <c r="Q4205" i="1"/>
  <c r="S4205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S4203" i="1"/>
  <c r="R4203" i="1"/>
  <c r="Q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P4202" i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O4201" i="1"/>
  <c r="P4201" i="1" s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B4200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B4197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S4196" i="1" s="1"/>
  <c r="Q4196" i="1"/>
  <c r="P4196" i="1"/>
  <c r="O4196" i="1"/>
  <c r="N4196" i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Q4195" i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O4194" i="1"/>
  <c r="N4194" i="1"/>
  <c r="P4194" i="1" s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R4190" i="1"/>
  <c r="Q4190" i="1"/>
  <c r="P4190" i="1"/>
  <c r="O4190" i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S4188" i="1"/>
  <c r="R4188" i="1"/>
  <c r="Q4188" i="1"/>
  <c r="O4188" i="1"/>
  <c r="N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V4187" i="1"/>
  <c r="U4187" i="1"/>
  <c r="T4187" i="1"/>
  <c r="S4187" i="1"/>
  <c r="R4187" i="1"/>
  <c r="Q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R4185" i="1"/>
  <c r="Q4185" i="1"/>
  <c r="S4185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M4184" i="1" s="1"/>
  <c r="J4184" i="1"/>
  <c r="AB4184" i="1" s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Q4182" i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P4180" i="1"/>
  <c r="O4180" i="1"/>
  <c r="N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V4177" i="1" s="1"/>
  <c r="S4177" i="1"/>
  <c r="R4177" i="1"/>
  <c r="Q4177" i="1"/>
  <c r="P4177" i="1"/>
  <c r="O4177" i="1"/>
  <c r="N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S4175" i="1"/>
  <c r="R4175" i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P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V4171" i="1"/>
  <c r="U4171" i="1"/>
  <c r="T4171" i="1"/>
  <c r="S4171" i="1"/>
  <c r="R4171" i="1"/>
  <c r="Q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X4169" i="1"/>
  <c r="W4169" i="1"/>
  <c r="U4169" i="1"/>
  <c r="T4169" i="1"/>
  <c r="R4169" i="1"/>
  <c r="Q4169" i="1"/>
  <c r="S4169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P4168" i="1"/>
  <c r="O4168" i="1"/>
  <c r="N4168" i="1"/>
  <c r="L4168" i="1"/>
  <c r="K4168" i="1"/>
  <c r="M4168" i="1" s="1"/>
  <c r="J4168" i="1"/>
  <c r="AB4168" i="1" s="1"/>
  <c r="I4168" i="1"/>
  <c r="H4168" i="1"/>
  <c r="G4168" i="1"/>
  <c r="F4168" i="1"/>
  <c r="E4168" i="1"/>
  <c r="D4168" i="1"/>
  <c r="B4168" i="1"/>
  <c r="A4168" i="1" s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P4164" i="1"/>
  <c r="O4164" i="1"/>
  <c r="N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Q4163" i="1"/>
  <c r="S4163" i="1" s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S4159" i="1"/>
  <c r="R4159" i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W4158" i="1"/>
  <c r="U4158" i="1"/>
  <c r="T4158" i="1"/>
  <c r="V4158" i="1" s="1"/>
  <c r="R4158" i="1"/>
  <c r="Q4158" i="1"/>
  <c r="P4158" i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R4157" i="1"/>
  <c r="Q4157" i="1"/>
  <c r="S4157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V4155" i="1"/>
  <c r="U4155" i="1"/>
  <c r="T4155" i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Q4154" i="1"/>
  <c r="S4154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R4153" i="1"/>
  <c r="Q4153" i="1"/>
  <c r="S4153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P4152" i="1"/>
  <c r="O4152" i="1"/>
  <c r="N4152" i="1"/>
  <c r="L4152" i="1"/>
  <c r="K4152" i="1"/>
  <c r="M4152" i="1" s="1"/>
  <c r="AB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AB4148" i="1" s="1"/>
  <c r="W4148" i="1"/>
  <c r="U4148" i="1"/>
  <c r="T4148" i="1"/>
  <c r="V4148" i="1" s="1"/>
  <c r="S4148" i="1"/>
  <c r="R4148" i="1"/>
  <c r="Q4148" i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Q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R4142" i="1"/>
  <c r="Q4142" i="1"/>
  <c r="P4142" i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V4141" i="1" s="1"/>
  <c r="R4141" i="1"/>
  <c r="Q4141" i="1"/>
  <c r="S4141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S4140" i="1"/>
  <c r="R4140" i="1"/>
  <c r="Q4140" i="1"/>
  <c r="O4140" i="1"/>
  <c r="N4140" i="1"/>
  <c r="P4140" i="1" s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V4139" i="1"/>
  <c r="U4139" i="1"/>
  <c r="T4139" i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V4138" i="1"/>
  <c r="U4138" i="1"/>
  <c r="T4138" i="1"/>
  <c r="R4138" i="1"/>
  <c r="Q4138" i="1"/>
  <c r="S4138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V4137" i="1"/>
  <c r="U4137" i="1"/>
  <c r="T4137" i="1"/>
  <c r="S4137" i="1"/>
  <c r="R4137" i="1"/>
  <c r="Q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M4135" i="1"/>
  <c r="L4135" i="1"/>
  <c r="K4135" i="1"/>
  <c r="J4135" i="1"/>
  <c r="I4135" i="1"/>
  <c r="AB4135" i="1" s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P4133" i="1" s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S4129" i="1"/>
  <c r="R4129" i="1"/>
  <c r="Q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R4128" i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P4127" i="1"/>
  <c r="O4127" i="1"/>
  <c r="N4127" i="1"/>
  <c r="M4127" i="1"/>
  <c r="L4127" i="1"/>
  <c r="K4127" i="1"/>
  <c r="J4127" i="1"/>
  <c r="I4127" i="1"/>
  <c r="AB4127" i="1" s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P4125" i="1" s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S4121" i="1"/>
  <c r="R4121" i="1"/>
  <c r="Q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S4113" i="1"/>
  <c r="R4113" i="1"/>
  <c r="Q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R4112" i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P4106" i="1"/>
  <c r="O4106" i="1"/>
  <c r="N4106" i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S4105" i="1"/>
  <c r="R4105" i="1"/>
  <c r="Q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P4103" i="1"/>
  <c r="O4103" i="1"/>
  <c r="N4103" i="1"/>
  <c r="M4103" i="1"/>
  <c r="L4103" i="1"/>
  <c r="K4103" i="1"/>
  <c r="J4103" i="1"/>
  <c r="I4103" i="1"/>
  <c r="AB4103" i="1" s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P4101" i="1" s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R4099" i="1"/>
  <c r="Q4099" i="1"/>
  <c r="S4099" i="1" s="1"/>
  <c r="P4099" i="1"/>
  <c r="O4099" i="1"/>
  <c r="N4099" i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P4098" i="1"/>
  <c r="O4098" i="1"/>
  <c r="N4098" i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S4097" i="1"/>
  <c r="R4097" i="1"/>
  <c r="Q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R4096" i="1"/>
  <c r="Q4096" i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P4095" i="1"/>
  <c r="O4095" i="1"/>
  <c r="N4095" i="1"/>
  <c r="M4095" i="1"/>
  <c r="L4095" i="1"/>
  <c r="K4095" i="1"/>
  <c r="J4095" i="1"/>
  <c r="I4095" i="1"/>
  <c r="AB4095" i="1" s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P4094" i="1" s="1"/>
  <c r="N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P4093" i="1" s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S4089" i="1"/>
  <c r="R4089" i="1"/>
  <c r="Q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R4088" i="1"/>
  <c r="Q4088" i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R4083" i="1"/>
  <c r="Q4083" i="1"/>
  <c r="S4083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P4082" i="1"/>
  <c r="O4082" i="1"/>
  <c r="N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S4081" i="1"/>
  <c r="R4081" i="1"/>
  <c r="Q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Z4080" i="1" s="1"/>
  <c r="X4080" i="1"/>
  <c r="W4080" i="1"/>
  <c r="U4080" i="1"/>
  <c r="V4080" i="1" s="1"/>
  <c r="T4080" i="1"/>
  <c r="R4080" i="1"/>
  <c r="Q4080" i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R4079" i="1"/>
  <c r="Q4079" i="1"/>
  <c r="S4079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S4073" i="1"/>
  <c r="R4073" i="1"/>
  <c r="Q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R4072" i="1"/>
  <c r="Q4072" i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R4067" i="1"/>
  <c r="Q4067" i="1"/>
  <c r="S4067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P4066" i="1"/>
  <c r="O4066" i="1"/>
  <c r="N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S4065" i="1"/>
  <c r="R4065" i="1"/>
  <c r="Q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Z4064" i="1" s="1"/>
  <c r="X4064" i="1"/>
  <c r="W4064" i="1"/>
  <c r="U4064" i="1"/>
  <c r="V4064" i="1" s="1"/>
  <c r="T4064" i="1"/>
  <c r="R4064" i="1"/>
  <c r="Q4064" i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P4062" i="1" s="1"/>
  <c r="N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R4059" i="1"/>
  <c r="Q4059" i="1"/>
  <c r="S4059" i="1" s="1"/>
  <c r="P4059" i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S4057" i="1"/>
  <c r="R4057" i="1"/>
  <c r="Q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R4056" i="1"/>
  <c r="Q4056" i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P4054" i="1" s="1"/>
  <c r="N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Q4052" i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R4051" i="1"/>
  <c r="Q4051" i="1"/>
  <c r="S4051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P4050" i="1"/>
  <c r="O4050" i="1"/>
  <c r="N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S4049" i="1"/>
  <c r="R4049" i="1"/>
  <c r="Q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Z4048" i="1" s="1"/>
  <c r="X4048" i="1"/>
  <c r="W4048" i="1"/>
  <c r="U4048" i="1"/>
  <c r="V4048" i="1" s="1"/>
  <c r="T4048" i="1"/>
  <c r="R4048" i="1"/>
  <c r="Q4048" i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P4046" i="1" s="1"/>
  <c r="N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S4041" i="1"/>
  <c r="R4041" i="1"/>
  <c r="Q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R4040" i="1"/>
  <c r="Q4040" i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N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R4035" i="1"/>
  <c r="Q4035" i="1"/>
  <c r="S4035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S4033" i="1"/>
  <c r="R4033" i="1"/>
  <c r="Q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Z4032" i="1" s="1"/>
  <c r="X4032" i="1"/>
  <c r="W4032" i="1"/>
  <c r="U4032" i="1"/>
  <c r="V4032" i="1" s="1"/>
  <c r="T4032" i="1"/>
  <c r="R4032" i="1"/>
  <c r="Q4032" i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O4030" i="1"/>
  <c r="P4030" i="1" s="1"/>
  <c r="N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R4027" i="1"/>
  <c r="Q4027" i="1"/>
  <c r="S4027" i="1" s="1"/>
  <c r="P4027" i="1"/>
  <c r="O4027" i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S4025" i="1"/>
  <c r="R4025" i="1"/>
  <c r="Q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R4024" i="1"/>
  <c r="Q4024" i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P4022" i="1" s="1"/>
  <c r="N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R4019" i="1"/>
  <c r="Q4019" i="1"/>
  <c r="S4019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Z4016" i="1" s="1"/>
  <c r="X4016" i="1"/>
  <c r="W4016" i="1"/>
  <c r="U4016" i="1"/>
  <c r="V4016" i="1" s="1"/>
  <c r="T4016" i="1"/>
  <c r="R4016" i="1"/>
  <c r="Q4016" i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O4014" i="1"/>
  <c r="P4014" i="1" s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R4011" i="1"/>
  <c r="Q4011" i="1"/>
  <c r="S4011" i="1" s="1"/>
  <c r="P4011" i="1"/>
  <c r="O4011" i="1"/>
  <c r="N4011" i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S4009" i="1"/>
  <c r="R4009" i="1"/>
  <c r="Q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R4008" i="1"/>
  <c r="Q4008" i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P4006" i="1" s="1"/>
  <c r="N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R4003" i="1"/>
  <c r="Q4003" i="1"/>
  <c r="S4003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P4002" i="1"/>
  <c r="O4002" i="1"/>
  <c r="N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S4001" i="1"/>
  <c r="R4001" i="1"/>
  <c r="Q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Z4000" i="1" s="1"/>
  <c r="X4000" i="1"/>
  <c r="W4000" i="1"/>
  <c r="U4000" i="1"/>
  <c r="V4000" i="1" s="1"/>
  <c r="T4000" i="1"/>
  <c r="R4000" i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O3998" i="1"/>
  <c r="P3998" i="1" s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S3993" i="1"/>
  <c r="R3993" i="1"/>
  <c r="Q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R3992" i="1"/>
  <c r="Q3992" i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P3990" i="1" s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Q3988" i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R3987" i="1"/>
  <c r="Q3987" i="1"/>
  <c r="S3987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P3986" i="1"/>
  <c r="O3986" i="1"/>
  <c r="N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S3985" i="1"/>
  <c r="R3985" i="1"/>
  <c r="Q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Z3984" i="1" s="1"/>
  <c r="X3984" i="1"/>
  <c r="W3984" i="1"/>
  <c r="U3984" i="1"/>
  <c r="V3984" i="1" s="1"/>
  <c r="T3984" i="1"/>
  <c r="R3984" i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O3982" i="1"/>
  <c r="P3982" i="1" s="1"/>
  <c r="N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S3977" i="1"/>
  <c r="R3977" i="1"/>
  <c r="Q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R3976" i="1"/>
  <c r="Q3976" i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P3974" i="1" s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R3971" i="1"/>
  <c r="Q3971" i="1"/>
  <c r="S3971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P3970" i="1"/>
  <c r="O3970" i="1"/>
  <c r="N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S3969" i="1"/>
  <c r="R3969" i="1"/>
  <c r="Q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Z3968" i="1" s="1"/>
  <c r="X3968" i="1"/>
  <c r="W3968" i="1"/>
  <c r="U3968" i="1"/>
  <c r="V3968" i="1" s="1"/>
  <c r="T3968" i="1"/>
  <c r="R3968" i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V3967" i="1" s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P3966" i="1" s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P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S3961" i="1"/>
  <c r="R3961" i="1"/>
  <c r="Q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R3960" i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Q3956" i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R3955" i="1"/>
  <c r="Q3955" i="1"/>
  <c r="S3955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P3954" i="1"/>
  <c r="O3954" i="1"/>
  <c r="N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S3953" i="1"/>
  <c r="R3953" i="1"/>
  <c r="Q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Z3952" i="1" s="1"/>
  <c r="X3952" i="1"/>
  <c r="W3952" i="1"/>
  <c r="U3952" i="1"/>
  <c r="V3952" i="1" s="1"/>
  <c r="T3952" i="1"/>
  <c r="R3952" i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V3951" i="1" s="1"/>
  <c r="R3951" i="1"/>
  <c r="Q3951" i="1"/>
  <c r="S3951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P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S3945" i="1"/>
  <c r="R3945" i="1"/>
  <c r="Q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Q3940" i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R3939" i="1"/>
  <c r="Q3939" i="1"/>
  <c r="S3939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P3938" i="1"/>
  <c r="O3938" i="1"/>
  <c r="N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S3937" i="1"/>
  <c r="R3937" i="1"/>
  <c r="Q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Z3936" i="1" s="1"/>
  <c r="X3936" i="1"/>
  <c r="W3936" i="1"/>
  <c r="U3936" i="1"/>
  <c r="V3936" i="1" s="1"/>
  <c r="T3936" i="1"/>
  <c r="R3936" i="1"/>
  <c r="Q3936" i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V3935" i="1" s="1"/>
  <c r="R3935" i="1"/>
  <c r="Q3935" i="1"/>
  <c r="S3935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R3931" i="1"/>
  <c r="Q3931" i="1"/>
  <c r="S3931" i="1" s="1"/>
  <c r="P3931" i="1"/>
  <c r="O3931" i="1"/>
  <c r="N3931" i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P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Q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R3924" i="1"/>
  <c r="Q3924" i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V3923" i="1" s="1"/>
  <c r="R3923" i="1"/>
  <c r="Q3923" i="1"/>
  <c r="S3923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S3922" i="1"/>
  <c r="R3922" i="1"/>
  <c r="Q3922" i="1"/>
  <c r="O3922" i="1"/>
  <c r="N3922" i="1"/>
  <c r="P3922" i="1" s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V3921" i="1"/>
  <c r="U3921" i="1"/>
  <c r="T3921" i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V3920" i="1"/>
  <c r="U3920" i="1"/>
  <c r="T3920" i="1"/>
  <c r="R3920" i="1"/>
  <c r="Q3920" i="1"/>
  <c r="S3920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R3919" i="1"/>
  <c r="Q3919" i="1"/>
  <c r="S3919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B3918" i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P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Q3916" i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S3915" i="1"/>
  <c r="R3915" i="1"/>
  <c r="Q3915" i="1"/>
  <c r="O3915" i="1"/>
  <c r="P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P3914" i="1"/>
  <c r="O3914" i="1"/>
  <c r="N3914" i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 s="1"/>
  <c r="AA3913" i="1"/>
  <c r="Y3913" i="1"/>
  <c r="Z3913" i="1" s="1"/>
  <c r="X3913" i="1"/>
  <c r="W3913" i="1"/>
  <c r="U3913" i="1"/>
  <c r="V3913" i="1" s="1"/>
  <c r="T3913" i="1"/>
  <c r="R3913" i="1"/>
  <c r="Q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V3911" i="1" s="1"/>
  <c r="S3911" i="1"/>
  <c r="R3911" i="1"/>
  <c r="Q3911" i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R3908" i="1"/>
  <c r="Q3908" i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S3906" i="1"/>
  <c r="R3906" i="1"/>
  <c r="Q3906" i="1"/>
  <c r="O3906" i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V3905" i="1"/>
  <c r="U3905" i="1"/>
  <c r="T3905" i="1"/>
  <c r="S3905" i="1"/>
  <c r="R3905" i="1"/>
  <c r="Q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R3903" i="1"/>
  <c r="Q3903" i="1"/>
  <c r="S3903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R3901" i="1"/>
  <c r="Q3901" i="1"/>
  <c r="S3901" i="1" s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Q3900" i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S3899" i="1"/>
  <c r="R3899" i="1"/>
  <c r="Q3899" i="1"/>
  <c r="O3899" i="1"/>
  <c r="P3899" i="1" s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P3898" i="1"/>
  <c r="O3898" i="1"/>
  <c r="N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V3895" i="1" s="1"/>
  <c r="S3895" i="1"/>
  <c r="R3895" i="1"/>
  <c r="Q3895" i="1"/>
  <c r="P3895" i="1"/>
  <c r="O3895" i="1"/>
  <c r="N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S3893" i="1"/>
  <c r="R3893" i="1"/>
  <c r="Q3893" i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W3891" i="1"/>
  <c r="U3891" i="1"/>
  <c r="T3891" i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V3889" i="1"/>
  <c r="U3889" i="1"/>
  <c r="T3889" i="1"/>
  <c r="S3889" i="1"/>
  <c r="R3889" i="1"/>
  <c r="Q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R3887" i="1"/>
  <c r="Q3887" i="1"/>
  <c r="S3887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P3886" i="1"/>
  <c r="O3886" i="1"/>
  <c r="N3886" i="1"/>
  <c r="L3886" i="1"/>
  <c r="K3886" i="1"/>
  <c r="M3886" i="1" s="1"/>
  <c r="J3886" i="1"/>
  <c r="AB3886" i="1" s="1"/>
  <c r="I3886" i="1"/>
  <c r="H3886" i="1"/>
  <c r="G3886" i="1"/>
  <c r="F3886" i="1"/>
  <c r="E3886" i="1"/>
  <c r="D3886" i="1"/>
  <c r="B3886" i="1"/>
  <c r="A3886" i="1" s="1"/>
  <c r="AA3885" i="1"/>
  <c r="Y3885" i="1"/>
  <c r="Z3885" i="1" s="1"/>
  <c r="X3885" i="1"/>
  <c r="W3885" i="1"/>
  <c r="U3885" i="1"/>
  <c r="V3885" i="1" s="1"/>
  <c r="T3885" i="1"/>
  <c r="R3885" i="1"/>
  <c r="Q3885" i="1"/>
  <c r="S3885" i="1" s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S3883" i="1"/>
  <c r="R3883" i="1"/>
  <c r="Q3883" i="1"/>
  <c r="O3883" i="1"/>
  <c r="P3883" i="1" s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P3882" i="1"/>
  <c r="O3882" i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S3881" i="1" s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Q3880" i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P3879" i="1" s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P3878" i="1" s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S3877" i="1"/>
  <c r="R3877" i="1"/>
  <c r="Q3877" i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R3876" i="1"/>
  <c r="Q3876" i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R3875" i="1"/>
  <c r="Q3875" i="1"/>
  <c r="S3875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P3874" i="1" s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V3873" i="1"/>
  <c r="U3873" i="1"/>
  <c r="T3873" i="1"/>
  <c r="S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S3872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R3871" i="1"/>
  <c r="Q3871" i="1"/>
  <c r="S3871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B3870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Z3869" i="1" s="1"/>
  <c r="X3869" i="1"/>
  <c r="W3869" i="1"/>
  <c r="U3869" i="1"/>
  <c r="V3869" i="1" s="1"/>
  <c r="T3869" i="1"/>
  <c r="R3869" i="1"/>
  <c r="Q3869" i="1"/>
  <c r="S3869" i="1" s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S3867" i="1"/>
  <c r="R3867" i="1"/>
  <c r="Q3867" i="1"/>
  <c r="O3867" i="1"/>
  <c r="P3867" i="1" s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P3866" i="1"/>
  <c r="O3866" i="1"/>
  <c r="N3866" i="1"/>
  <c r="L3866" i="1"/>
  <c r="K3866" i="1"/>
  <c r="M3866" i="1" s="1"/>
  <c r="AB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Q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S3860" i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V3859" i="1"/>
  <c r="U3859" i="1"/>
  <c r="T3859" i="1"/>
  <c r="R3859" i="1"/>
  <c r="Q3859" i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R3858" i="1"/>
  <c r="Q3858" i="1"/>
  <c r="S3858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P3857" i="1"/>
  <c r="O3857" i="1"/>
  <c r="N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S3852" i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V3851" i="1"/>
  <c r="U3851" i="1"/>
  <c r="T3851" i="1"/>
  <c r="R3851" i="1"/>
  <c r="Q3851" i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R3850" i="1"/>
  <c r="Q3850" i="1"/>
  <c r="S3850" i="1" s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P3849" i="1"/>
  <c r="O3849" i="1"/>
  <c r="N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AB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S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V3843" i="1"/>
  <c r="U3843" i="1"/>
  <c r="T3843" i="1"/>
  <c r="R3843" i="1"/>
  <c r="Q3843" i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R3842" i="1"/>
  <c r="Q3842" i="1"/>
  <c r="S3842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P3841" i="1"/>
  <c r="O3841" i="1"/>
  <c r="N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S3836" i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V3835" i="1"/>
  <c r="U3835" i="1"/>
  <c r="T3835" i="1"/>
  <c r="R3835" i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R3834" i="1"/>
  <c r="Q3834" i="1"/>
  <c r="S3834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P3833" i="1"/>
  <c r="O3833" i="1"/>
  <c r="N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S3828" i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V3827" i="1"/>
  <c r="U3827" i="1"/>
  <c r="T3827" i="1"/>
  <c r="R3827" i="1"/>
  <c r="Q3827" i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P3825" i="1"/>
  <c r="O3825" i="1"/>
  <c r="N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S3820" i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V3819" i="1"/>
  <c r="U3819" i="1"/>
  <c r="T3819" i="1"/>
  <c r="R3819" i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R3818" i="1"/>
  <c r="Q3818" i="1"/>
  <c r="S3818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P3817" i="1"/>
  <c r="O3817" i="1"/>
  <c r="N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AB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S3812" i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V3811" i="1"/>
  <c r="U3811" i="1"/>
  <c r="T3811" i="1"/>
  <c r="R3811" i="1"/>
  <c r="Q3811" i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R3810" i="1"/>
  <c r="Q3810" i="1"/>
  <c r="S3810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P3809" i="1"/>
  <c r="O3809" i="1"/>
  <c r="N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S3804" i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V3803" i="1"/>
  <c r="U3803" i="1"/>
  <c r="T3803" i="1"/>
  <c r="R3803" i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R3802" i="1"/>
  <c r="Q3802" i="1"/>
  <c r="S3802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V3795" i="1"/>
  <c r="U3795" i="1"/>
  <c r="T3795" i="1"/>
  <c r="R3795" i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R3794" i="1"/>
  <c r="Q3794" i="1"/>
  <c r="S3794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P3793" i="1"/>
  <c r="O3793" i="1"/>
  <c r="N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S3788" i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V3787" i="1"/>
  <c r="U3787" i="1"/>
  <c r="T3787" i="1"/>
  <c r="R3787" i="1"/>
  <c r="Q3787" i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R3786" i="1"/>
  <c r="Q3786" i="1"/>
  <c r="S3786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P3785" i="1"/>
  <c r="O3785" i="1"/>
  <c r="N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AB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V3779" i="1"/>
  <c r="U3779" i="1"/>
  <c r="T3779" i="1"/>
  <c r="R3779" i="1"/>
  <c r="Q3779" i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R3778" i="1"/>
  <c r="Q3778" i="1"/>
  <c r="S3778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P3777" i="1"/>
  <c r="O3777" i="1"/>
  <c r="N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V3771" i="1"/>
  <c r="U3771" i="1"/>
  <c r="T3771" i="1"/>
  <c r="R3771" i="1"/>
  <c r="Q3771" i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R3770" i="1"/>
  <c r="Q3770" i="1"/>
  <c r="S3770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P3769" i="1"/>
  <c r="O3769" i="1"/>
  <c r="N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S3764" i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V3763" i="1"/>
  <c r="U3763" i="1"/>
  <c r="T3763" i="1"/>
  <c r="R3763" i="1"/>
  <c r="Q3763" i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R3762" i="1"/>
  <c r="Q3762" i="1"/>
  <c r="S3762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P3761" i="1"/>
  <c r="O3761" i="1"/>
  <c r="N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P3757" i="1"/>
  <c r="O3757" i="1"/>
  <c r="N3757" i="1"/>
  <c r="L3757" i="1"/>
  <c r="K3757" i="1"/>
  <c r="M3757" i="1" s="1"/>
  <c r="AB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S3756" i="1"/>
  <c r="R3756" i="1"/>
  <c r="Q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V3755" i="1"/>
  <c r="U3755" i="1"/>
  <c r="T3755" i="1"/>
  <c r="R3755" i="1"/>
  <c r="Q3755" i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R3754" i="1"/>
  <c r="Q3754" i="1"/>
  <c r="S3754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P3753" i="1"/>
  <c r="O3753" i="1"/>
  <c r="N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S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V3747" i="1"/>
  <c r="U3747" i="1"/>
  <c r="T3747" i="1"/>
  <c r="R3747" i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R3746" i="1"/>
  <c r="Q3746" i="1"/>
  <c r="S3746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P3745" i="1"/>
  <c r="O3745" i="1"/>
  <c r="N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P3741" i="1"/>
  <c r="O3741" i="1"/>
  <c r="N3741" i="1"/>
  <c r="L3741" i="1"/>
  <c r="K3741" i="1"/>
  <c r="M3741" i="1" s="1"/>
  <c r="AB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S3740" i="1"/>
  <c r="R3740" i="1"/>
  <c r="Q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V3739" i="1"/>
  <c r="U3739" i="1"/>
  <c r="T3739" i="1"/>
  <c r="R3739" i="1"/>
  <c r="Q3739" i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R3738" i="1"/>
  <c r="Q3738" i="1"/>
  <c r="S3738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P3737" i="1"/>
  <c r="O3737" i="1"/>
  <c r="N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V3731" i="1"/>
  <c r="U3731" i="1"/>
  <c r="T3731" i="1"/>
  <c r="R3731" i="1"/>
  <c r="Q3731" i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R3730" i="1"/>
  <c r="Q3730" i="1"/>
  <c r="S3730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P3729" i="1"/>
  <c r="O3729" i="1"/>
  <c r="N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P3725" i="1"/>
  <c r="O3725" i="1"/>
  <c r="N3725" i="1"/>
  <c r="L3725" i="1"/>
  <c r="K3725" i="1"/>
  <c r="M3725" i="1" s="1"/>
  <c r="AB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S3724" i="1"/>
  <c r="R3724" i="1"/>
  <c r="Q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V3723" i="1"/>
  <c r="U3723" i="1"/>
  <c r="T3723" i="1"/>
  <c r="R3723" i="1"/>
  <c r="Q3723" i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R3722" i="1"/>
  <c r="Q3722" i="1"/>
  <c r="S3722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P3721" i="1"/>
  <c r="O3721" i="1"/>
  <c r="N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S3716" i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V3715" i="1"/>
  <c r="U3715" i="1"/>
  <c r="T3715" i="1"/>
  <c r="R3715" i="1"/>
  <c r="Q3715" i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R3714" i="1"/>
  <c r="Q3714" i="1"/>
  <c r="S3714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V3707" i="1"/>
  <c r="U3707" i="1"/>
  <c r="T3707" i="1"/>
  <c r="R3707" i="1"/>
  <c r="Q3707" i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R3706" i="1"/>
  <c r="Q3706" i="1"/>
  <c r="S3706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S3700" i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V3699" i="1"/>
  <c r="U3699" i="1"/>
  <c r="T3699" i="1"/>
  <c r="R3699" i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R3698" i="1"/>
  <c r="Q3698" i="1"/>
  <c r="S3698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V3691" i="1"/>
  <c r="U3691" i="1"/>
  <c r="T3691" i="1"/>
  <c r="R3691" i="1"/>
  <c r="Q3691" i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R3690" i="1"/>
  <c r="Q3690" i="1"/>
  <c r="S3690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S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V3683" i="1"/>
  <c r="U3683" i="1"/>
  <c r="T3683" i="1"/>
  <c r="R3683" i="1"/>
  <c r="Q3683" i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R3682" i="1"/>
  <c r="Q3682" i="1"/>
  <c r="S3682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M3674" i="1"/>
  <c r="L3674" i="1"/>
  <c r="K3674" i="1"/>
  <c r="J3674" i="1"/>
  <c r="I3674" i="1"/>
  <c r="AB3674" i="1" s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S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M3666" i="1"/>
  <c r="L3666" i="1"/>
  <c r="K3666" i="1"/>
  <c r="J3666" i="1"/>
  <c r="I3666" i="1"/>
  <c r="AB3666" i="1" s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V3659" i="1"/>
  <c r="U3659" i="1"/>
  <c r="T3659" i="1"/>
  <c r="R3659" i="1"/>
  <c r="Q3659" i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R3658" i="1"/>
  <c r="Q3658" i="1"/>
  <c r="S3658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R3650" i="1"/>
  <c r="Q3650" i="1"/>
  <c r="S3650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S3644" i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M3642" i="1"/>
  <c r="L3642" i="1"/>
  <c r="K3642" i="1"/>
  <c r="J3642" i="1"/>
  <c r="I3642" i="1"/>
  <c r="AB3642" i="1" s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S3636" i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M3634" i="1"/>
  <c r="L3634" i="1"/>
  <c r="K3634" i="1"/>
  <c r="J3634" i="1"/>
  <c r="I3634" i="1"/>
  <c r="AB3634" i="1" s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M3626" i="1"/>
  <c r="L3626" i="1"/>
  <c r="K3626" i="1"/>
  <c r="J3626" i="1"/>
  <c r="I3626" i="1"/>
  <c r="AB3626" i="1" s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M3618" i="1"/>
  <c r="L3618" i="1"/>
  <c r="K3618" i="1"/>
  <c r="J3618" i="1"/>
  <c r="I3618" i="1"/>
  <c r="AB3618" i="1" s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M3610" i="1"/>
  <c r="L3610" i="1"/>
  <c r="K3610" i="1"/>
  <c r="J3610" i="1"/>
  <c r="I3610" i="1"/>
  <c r="AB3610" i="1" s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M3602" i="1"/>
  <c r="L3602" i="1"/>
  <c r="K3602" i="1"/>
  <c r="J3602" i="1"/>
  <c r="I3602" i="1"/>
  <c r="AB3602" i="1" s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M3594" i="1"/>
  <c r="L3594" i="1"/>
  <c r="K3594" i="1"/>
  <c r="J3594" i="1"/>
  <c r="I3594" i="1"/>
  <c r="AB3594" i="1" s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V3587" i="1"/>
  <c r="U3587" i="1"/>
  <c r="T3587" i="1"/>
  <c r="R3587" i="1"/>
  <c r="Q3587" i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R3586" i="1"/>
  <c r="Q3586" i="1"/>
  <c r="S3586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V3579" i="1"/>
  <c r="U3579" i="1"/>
  <c r="T3579" i="1"/>
  <c r="R3579" i="1"/>
  <c r="Q3579" i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R3578" i="1"/>
  <c r="Q3578" i="1"/>
  <c r="S3578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M3570" i="1"/>
  <c r="L3570" i="1"/>
  <c r="K3570" i="1"/>
  <c r="J3570" i="1"/>
  <c r="I3570" i="1"/>
  <c r="AB3570" i="1" s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M3562" i="1"/>
  <c r="L3562" i="1"/>
  <c r="K3562" i="1"/>
  <c r="J3562" i="1"/>
  <c r="I3562" i="1"/>
  <c r="AB3562" i="1" s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M3554" i="1"/>
  <c r="L3554" i="1"/>
  <c r="K3554" i="1"/>
  <c r="J3554" i="1"/>
  <c r="I3554" i="1"/>
  <c r="AB3554" i="1" s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M3546" i="1"/>
  <c r="L3546" i="1"/>
  <c r="K3546" i="1"/>
  <c r="J3546" i="1"/>
  <c r="I3546" i="1"/>
  <c r="AB3546" i="1" s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Z3543" i="1" s="1"/>
  <c r="X3543" i="1"/>
  <c r="W3543" i="1"/>
  <c r="U3543" i="1"/>
  <c r="V3543" i="1" s="1"/>
  <c r="T3543" i="1"/>
  <c r="R3543" i="1"/>
  <c r="Q3543" i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V3542" i="1" s="1"/>
  <c r="S3542" i="1"/>
  <c r="R3542" i="1"/>
  <c r="Q3542" i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S3541" i="1" s="1"/>
  <c r="Q3541" i="1"/>
  <c r="P3541" i="1"/>
  <c r="O3541" i="1"/>
  <c r="N3541" i="1"/>
  <c r="L3541" i="1"/>
  <c r="K3541" i="1"/>
  <c r="M3541" i="1" s="1"/>
  <c r="AB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O3539" i="1"/>
  <c r="N3539" i="1"/>
  <c r="P3539" i="1" s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S3537" i="1"/>
  <c r="R3537" i="1"/>
  <c r="Q3537" i="1"/>
  <c r="O3537" i="1"/>
  <c r="N3537" i="1"/>
  <c r="P3537" i="1" s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B3535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Z3532" i="1" s="1"/>
  <c r="X3532" i="1"/>
  <c r="W3532" i="1"/>
  <c r="U3532" i="1"/>
  <c r="V3532" i="1" s="1"/>
  <c r="T3532" i="1"/>
  <c r="S3532" i="1"/>
  <c r="R3532" i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R3530" i="1"/>
  <c r="Q3530" i="1"/>
  <c r="S3530" i="1" s="1"/>
  <c r="O3530" i="1"/>
  <c r="P3530" i="1" s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V3528" i="1"/>
  <c r="U3528" i="1"/>
  <c r="T3528" i="1"/>
  <c r="R3528" i="1"/>
  <c r="Q3528" i="1"/>
  <c r="S3528" i="1" s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Q3527" i="1"/>
  <c r="S3527" i="1" s="1"/>
  <c r="P3527" i="1"/>
  <c r="O3527" i="1"/>
  <c r="N3527" i="1"/>
  <c r="M3527" i="1"/>
  <c r="L3527" i="1"/>
  <c r="K3527" i="1"/>
  <c r="J3527" i="1"/>
  <c r="I3527" i="1"/>
  <c r="AB3527" i="1" s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S3526" i="1"/>
  <c r="R3526" i="1"/>
  <c r="Q3526" i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S3525" i="1" s="1"/>
  <c r="AB3525" i="1" s="1"/>
  <c r="Q3525" i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O3523" i="1"/>
  <c r="N3523" i="1"/>
  <c r="P3523" i="1" s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S3521" i="1"/>
  <c r="R3521" i="1"/>
  <c r="Q3521" i="1"/>
  <c r="O3521" i="1"/>
  <c r="N3521" i="1"/>
  <c r="P3521" i="1" s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AB3519" i="1" s="1"/>
  <c r="R3519" i="1"/>
  <c r="Q3519" i="1"/>
  <c r="S3519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V3518" i="1" s="1"/>
  <c r="S3518" i="1"/>
  <c r="R3518" i="1"/>
  <c r="Q3518" i="1"/>
  <c r="P3518" i="1"/>
  <c r="O3518" i="1"/>
  <c r="N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Z3516" i="1" s="1"/>
  <c r="X3516" i="1"/>
  <c r="W3516" i="1"/>
  <c r="U3516" i="1"/>
  <c r="V3516" i="1" s="1"/>
  <c r="T3516" i="1"/>
  <c r="S3516" i="1"/>
  <c r="R3516" i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R3515" i="1"/>
  <c r="Q3515" i="1"/>
  <c r="P3515" i="1"/>
  <c r="O3515" i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R3514" i="1"/>
  <c r="Q3514" i="1"/>
  <c r="S3514" i="1" s="1"/>
  <c r="O3514" i="1"/>
  <c r="P3514" i="1" s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S3513" i="1"/>
  <c r="R3513" i="1"/>
  <c r="Q3513" i="1"/>
  <c r="O3513" i="1"/>
  <c r="N3513" i="1"/>
  <c r="P3513" i="1" s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Q3511" i="1"/>
  <c r="S3511" i="1" s="1"/>
  <c r="P3511" i="1"/>
  <c r="O3511" i="1"/>
  <c r="N3511" i="1"/>
  <c r="M3511" i="1"/>
  <c r="L3511" i="1"/>
  <c r="K3511" i="1"/>
  <c r="J3511" i="1"/>
  <c r="I3511" i="1"/>
  <c r="AB3511" i="1" s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V3510" i="1" s="1"/>
  <c r="S3510" i="1"/>
  <c r="R3510" i="1"/>
  <c r="Q3510" i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S3509" i="1" s="1"/>
  <c r="AB3509" i="1" s="1"/>
  <c r="Q3509" i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O3507" i="1"/>
  <c r="N3507" i="1"/>
  <c r="P3507" i="1" s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S3505" i="1"/>
  <c r="R3505" i="1"/>
  <c r="Q3505" i="1"/>
  <c r="O3505" i="1"/>
  <c r="N3505" i="1"/>
  <c r="P3505" i="1" s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AB3503" i="1" s="1"/>
  <c r="R3503" i="1"/>
  <c r="Q3503" i="1"/>
  <c r="S3503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V3502" i="1" s="1"/>
  <c r="S3502" i="1"/>
  <c r="R3502" i="1"/>
  <c r="Q3502" i="1"/>
  <c r="P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Z3500" i="1" s="1"/>
  <c r="X3500" i="1"/>
  <c r="W3500" i="1"/>
  <c r="U3500" i="1"/>
  <c r="V3500" i="1" s="1"/>
  <c r="T3500" i="1"/>
  <c r="S3500" i="1"/>
  <c r="R3500" i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R3498" i="1"/>
  <c r="Q3498" i="1"/>
  <c r="S3498" i="1" s="1"/>
  <c r="O3498" i="1"/>
  <c r="P3498" i="1" s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S3497" i="1"/>
  <c r="R3497" i="1"/>
  <c r="Q3497" i="1"/>
  <c r="O3497" i="1"/>
  <c r="N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S3495" i="1" s="1"/>
  <c r="P3495" i="1"/>
  <c r="O3495" i="1"/>
  <c r="N3495" i="1"/>
  <c r="M3495" i="1"/>
  <c r="L3495" i="1"/>
  <c r="K3495" i="1"/>
  <c r="J3495" i="1"/>
  <c r="I3495" i="1"/>
  <c r="AB3495" i="1" s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S3494" i="1"/>
  <c r="R3494" i="1"/>
  <c r="Q3494" i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S3493" i="1" s="1"/>
  <c r="Q3493" i="1"/>
  <c r="P3493" i="1"/>
  <c r="O3493" i="1"/>
  <c r="N3493" i="1"/>
  <c r="L3493" i="1"/>
  <c r="K3493" i="1"/>
  <c r="M3493" i="1" s="1"/>
  <c r="AB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O3491" i="1"/>
  <c r="N3491" i="1"/>
  <c r="P3491" i="1" s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S3489" i="1"/>
  <c r="R3489" i="1"/>
  <c r="Q3489" i="1"/>
  <c r="O3489" i="1"/>
  <c r="N3489" i="1"/>
  <c r="P3489" i="1" s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B3487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S3486" i="1"/>
  <c r="R3486" i="1"/>
  <c r="Q3486" i="1"/>
  <c r="P3486" i="1"/>
  <c r="O3486" i="1"/>
  <c r="N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Z3484" i="1" s="1"/>
  <c r="X3484" i="1"/>
  <c r="W3484" i="1"/>
  <c r="U3484" i="1"/>
  <c r="V3484" i="1" s="1"/>
  <c r="T3484" i="1"/>
  <c r="S3484" i="1"/>
  <c r="R3484" i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V3483" i="1" s="1"/>
  <c r="R3483" i="1"/>
  <c r="Q3483" i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R3482" i="1"/>
  <c r="Q3482" i="1"/>
  <c r="S3482" i="1" s="1"/>
  <c r="O3482" i="1"/>
  <c r="P3482" i="1" s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S3481" i="1"/>
  <c r="R3481" i="1"/>
  <c r="Q3481" i="1"/>
  <c r="O3481" i="1"/>
  <c r="N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Q3479" i="1"/>
  <c r="S3479" i="1" s="1"/>
  <c r="P3479" i="1"/>
  <c r="O3479" i="1"/>
  <c r="N3479" i="1"/>
  <c r="M3479" i="1"/>
  <c r="L3479" i="1"/>
  <c r="K3479" i="1"/>
  <c r="J3479" i="1"/>
  <c r="I3479" i="1"/>
  <c r="AB3479" i="1" s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V3478" i="1" s="1"/>
  <c r="S3478" i="1"/>
  <c r="R3478" i="1"/>
  <c r="Q3478" i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B3477" i="1"/>
  <c r="AA3477" i="1"/>
  <c r="Y3477" i="1"/>
  <c r="X3477" i="1"/>
  <c r="Z3477" i="1" s="1"/>
  <c r="W3477" i="1"/>
  <c r="U3477" i="1"/>
  <c r="T3477" i="1"/>
  <c r="V3477" i="1" s="1"/>
  <c r="R3477" i="1"/>
  <c r="S3477" i="1" s="1"/>
  <c r="Q3477" i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O3475" i="1"/>
  <c r="N3475" i="1"/>
  <c r="P3475" i="1" s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S3473" i="1"/>
  <c r="R3473" i="1"/>
  <c r="Q3473" i="1"/>
  <c r="O3473" i="1"/>
  <c r="N3473" i="1"/>
  <c r="P3473" i="1" s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AB3471" i="1" s="1"/>
  <c r="W3471" i="1"/>
  <c r="U3471" i="1"/>
  <c r="T3471" i="1"/>
  <c r="V3471" i="1" s="1"/>
  <c r="R3471" i="1"/>
  <c r="Q3471" i="1"/>
  <c r="S3471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V3470" i="1" s="1"/>
  <c r="S3470" i="1"/>
  <c r="R3470" i="1"/>
  <c r="Q3470" i="1"/>
  <c r="P3470" i="1"/>
  <c r="O3470" i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AB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Z3468" i="1" s="1"/>
  <c r="X3468" i="1"/>
  <c r="W3468" i="1"/>
  <c r="U3468" i="1"/>
  <c r="V3468" i="1" s="1"/>
  <c r="T3468" i="1"/>
  <c r="S3468" i="1"/>
  <c r="R3468" i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R3467" i="1"/>
  <c r="Q3467" i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R3466" i="1"/>
  <c r="Q3466" i="1"/>
  <c r="S3466" i="1" s="1"/>
  <c r="O3466" i="1"/>
  <c r="P3466" i="1" s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S3465" i="1"/>
  <c r="R3465" i="1"/>
  <c r="Q3465" i="1"/>
  <c r="O3465" i="1"/>
  <c r="N3465" i="1"/>
  <c r="P3465" i="1" s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Q3463" i="1"/>
  <c r="S3463" i="1" s="1"/>
  <c r="P3463" i="1"/>
  <c r="O3463" i="1"/>
  <c r="N3463" i="1"/>
  <c r="M3463" i="1"/>
  <c r="L3463" i="1"/>
  <c r="K3463" i="1"/>
  <c r="J3463" i="1"/>
  <c r="I3463" i="1"/>
  <c r="AB3463" i="1" s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V3462" i="1" s="1"/>
  <c r="S3462" i="1"/>
  <c r="R3462" i="1"/>
  <c r="Q3462" i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S3461" i="1" s="1"/>
  <c r="AB3461" i="1" s="1"/>
  <c r="Q3461" i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O3459" i="1"/>
  <c r="N3459" i="1"/>
  <c r="P3459" i="1" s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S3457" i="1"/>
  <c r="R3457" i="1"/>
  <c r="Q3457" i="1"/>
  <c r="O3457" i="1"/>
  <c r="N3457" i="1"/>
  <c r="P3457" i="1" s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AB3455" i="1" s="1"/>
  <c r="R3455" i="1"/>
  <c r="Q3455" i="1"/>
  <c r="S3455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V3454" i="1" s="1"/>
  <c r="S3454" i="1"/>
  <c r="R3454" i="1"/>
  <c r="Q3454" i="1"/>
  <c r="P3454" i="1"/>
  <c r="O3454" i="1"/>
  <c r="N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Z3452" i="1" s="1"/>
  <c r="X3452" i="1"/>
  <c r="W3452" i="1"/>
  <c r="U3452" i="1"/>
  <c r="V3452" i="1" s="1"/>
  <c r="T3452" i="1"/>
  <c r="S3452" i="1"/>
  <c r="R3452" i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R3451" i="1"/>
  <c r="Q3451" i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R3450" i="1"/>
  <c r="Q3450" i="1"/>
  <c r="S3450" i="1" s="1"/>
  <c r="O3450" i="1"/>
  <c r="P3450" i="1" s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S3449" i="1"/>
  <c r="R3449" i="1"/>
  <c r="Q3449" i="1"/>
  <c r="O3449" i="1"/>
  <c r="N3449" i="1"/>
  <c r="P3449" i="1" s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S3447" i="1" s="1"/>
  <c r="P3447" i="1"/>
  <c r="O3447" i="1"/>
  <c r="N3447" i="1"/>
  <c r="M3447" i="1"/>
  <c r="L3447" i="1"/>
  <c r="K3447" i="1"/>
  <c r="J3447" i="1"/>
  <c r="I3447" i="1"/>
  <c r="AB3447" i="1" s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V3446" i="1" s="1"/>
  <c r="S3446" i="1"/>
  <c r="R3446" i="1"/>
  <c r="Q3446" i="1"/>
  <c r="P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S3445" i="1" s="1"/>
  <c r="Q3445" i="1"/>
  <c r="P3445" i="1"/>
  <c r="O3445" i="1"/>
  <c r="N3445" i="1"/>
  <c r="L3445" i="1"/>
  <c r="K3445" i="1"/>
  <c r="M3445" i="1" s="1"/>
  <c r="AB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O3443" i="1"/>
  <c r="N3443" i="1"/>
  <c r="P3443" i="1" s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N3441" i="1"/>
  <c r="P3441" i="1" s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AB3439" i="1" s="1"/>
  <c r="W3439" i="1"/>
  <c r="U3439" i="1"/>
  <c r="T3439" i="1"/>
  <c r="V3439" i="1" s="1"/>
  <c r="R3439" i="1"/>
  <c r="Q3439" i="1"/>
  <c r="S3439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V3438" i="1" s="1"/>
  <c r="S3438" i="1"/>
  <c r="R3438" i="1"/>
  <c r="Q3438" i="1"/>
  <c r="P3438" i="1"/>
  <c r="O3438" i="1"/>
  <c r="N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AB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Z3436" i="1" s="1"/>
  <c r="X3436" i="1"/>
  <c r="W3436" i="1"/>
  <c r="U3436" i="1"/>
  <c r="V3436" i="1" s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V3435" i="1" s="1"/>
  <c r="R3435" i="1"/>
  <c r="Q3435" i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R3434" i="1"/>
  <c r="Q3434" i="1"/>
  <c r="S3434" i="1" s="1"/>
  <c r="O3434" i="1"/>
  <c r="P3434" i="1" s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P3433" i="1" s="1"/>
  <c r="N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V3432" i="1"/>
  <c r="U3432" i="1"/>
  <c r="T3432" i="1"/>
  <c r="R3432" i="1"/>
  <c r="Q3432" i="1"/>
  <c r="S3432" i="1" s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Q3431" i="1"/>
  <c r="S3431" i="1" s="1"/>
  <c r="P3431" i="1"/>
  <c r="O3431" i="1"/>
  <c r="N3431" i="1"/>
  <c r="M3431" i="1"/>
  <c r="L3431" i="1"/>
  <c r="K3431" i="1"/>
  <c r="J3431" i="1"/>
  <c r="I3431" i="1"/>
  <c r="AB3431" i="1" s="1"/>
  <c r="H3431" i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V3430" i="1" s="1"/>
  <c r="S3430" i="1"/>
  <c r="R3430" i="1"/>
  <c r="Q3430" i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S3429" i="1" s="1"/>
  <c r="Q3429" i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O3427" i="1"/>
  <c r="N3427" i="1"/>
  <c r="P3427" i="1" s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S3425" i="1"/>
  <c r="R3425" i="1"/>
  <c r="Q3425" i="1"/>
  <c r="O3425" i="1"/>
  <c r="N3425" i="1"/>
  <c r="P3425" i="1" s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B3423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V3422" i="1" s="1"/>
  <c r="S3422" i="1"/>
  <c r="R3422" i="1"/>
  <c r="Q3422" i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U3420" i="1"/>
  <c r="V3420" i="1" s="1"/>
  <c r="T3420" i="1"/>
  <c r="S3420" i="1"/>
  <c r="R3420" i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R3418" i="1"/>
  <c r="Q3418" i="1"/>
  <c r="S3418" i="1" s="1"/>
  <c r="O3418" i="1"/>
  <c r="P3418" i="1" s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N3417" i="1"/>
  <c r="P3417" i="1" s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V3416" i="1"/>
  <c r="U3416" i="1"/>
  <c r="T3416" i="1"/>
  <c r="R3416" i="1"/>
  <c r="Q3416" i="1"/>
  <c r="S3416" i="1" s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Q3415" i="1"/>
  <c r="S3415" i="1" s="1"/>
  <c r="P3415" i="1"/>
  <c r="O3415" i="1"/>
  <c r="N3415" i="1"/>
  <c r="M3415" i="1"/>
  <c r="L3415" i="1"/>
  <c r="K3415" i="1"/>
  <c r="J3415" i="1"/>
  <c r="I3415" i="1"/>
  <c r="AB3415" i="1" s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V3414" i="1" s="1"/>
  <c r="S3414" i="1"/>
  <c r="R3414" i="1"/>
  <c r="Q3414" i="1"/>
  <c r="P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S3413" i="1" s="1"/>
  <c r="AB3413" i="1" s="1"/>
  <c r="Q3413" i="1"/>
  <c r="P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O3411" i="1"/>
  <c r="N3411" i="1"/>
  <c r="P3411" i="1" s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S3409" i="1"/>
  <c r="R3409" i="1"/>
  <c r="Q3409" i="1"/>
  <c r="O3409" i="1"/>
  <c r="N3409" i="1"/>
  <c r="P3409" i="1" s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Q3407" i="1"/>
  <c r="S3407" i="1" s="1"/>
  <c r="P3407" i="1"/>
  <c r="O3407" i="1"/>
  <c r="N3407" i="1"/>
  <c r="M3407" i="1"/>
  <c r="L3407" i="1"/>
  <c r="K3407" i="1"/>
  <c r="J3407" i="1"/>
  <c r="I3407" i="1"/>
  <c r="AB3407" i="1" s="1"/>
  <c r="H3407" i="1"/>
  <c r="G3407" i="1"/>
  <c r="F3407" i="1"/>
  <c r="E3407" i="1"/>
  <c r="D3407" i="1"/>
  <c r="B3407" i="1"/>
  <c r="A3407" i="1"/>
  <c r="AA3406" i="1"/>
  <c r="Y3406" i="1"/>
  <c r="X3406" i="1"/>
  <c r="W3406" i="1"/>
  <c r="U3406" i="1"/>
  <c r="T3406" i="1"/>
  <c r="V3406" i="1" s="1"/>
  <c r="S3406" i="1"/>
  <c r="R3406" i="1"/>
  <c r="Q3406" i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AB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Z3404" i="1" s="1"/>
  <c r="X3404" i="1"/>
  <c r="W3404" i="1"/>
  <c r="U3404" i="1"/>
  <c r="V3404" i="1" s="1"/>
  <c r="T3404" i="1"/>
  <c r="S3404" i="1"/>
  <c r="R3404" i="1"/>
  <c r="Q3404" i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R3403" i="1"/>
  <c r="Q3403" i="1"/>
  <c r="O3403" i="1"/>
  <c r="N3403" i="1"/>
  <c r="P3403" i="1" s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R3402" i="1"/>
  <c r="Q3402" i="1"/>
  <c r="S3402" i="1" s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S3401" i="1"/>
  <c r="R3401" i="1"/>
  <c r="Q3401" i="1"/>
  <c r="O3401" i="1"/>
  <c r="N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AB3399" i="1" s="1"/>
  <c r="R3399" i="1"/>
  <c r="Q3399" i="1"/>
  <c r="S3399" i="1" s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V3398" i="1" s="1"/>
  <c r="S3398" i="1"/>
  <c r="R3398" i="1"/>
  <c r="Q3398" i="1"/>
  <c r="P3398" i="1"/>
  <c r="O3398" i="1"/>
  <c r="N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P3397" i="1"/>
  <c r="O3397" i="1"/>
  <c r="N3397" i="1"/>
  <c r="L3397" i="1"/>
  <c r="K3397" i="1"/>
  <c r="M3397" i="1" s="1"/>
  <c r="AB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Z3396" i="1" s="1"/>
  <c r="X3396" i="1"/>
  <c r="W3396" i="1"/>
  <c r="U3396" i="1"/>
  <c r="V3396" i="1" s="1"/>
  <c r="T3396" i="1"/>
  <c r="S3396" i="1"/>
  <c r="R3396" i="1"/>
  <c r="Q3396" i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W3395" i="1"/>
  <c r="U3395" i="1"/>
  <c r="T3395" i="1"/>
  <c r="R3395" i="1"/>
  <c r="Q3395" i="1"/>
  <c r="P3395" i="1"/>
  <c r="O3395" i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S3393" i="1"/>
  <c r="R3393" i="1"/>
  <c r="Q3393" i="1"/>
  <c r="O3393" i="1"/>
  <c r="N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B3391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U3390" i="1"/>
  <c r="T3390" i="1"/>
  <c r="V3390" i="1" s="1"/>
  <c r="S3390" i="1"/>
  <c r="R3390" i="1"/>
  <c r="Q3390" i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S3389" i="1" s="1"/>
  <c r="Q3389" i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R3387" i="1"/>
  <c r="Q3387" i="1"/>
  <c r="P3387" i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S3386" i="1"/>
  <c r="R3386" i="1"/>
  <c r="Q3386" i="1"/>
  <c r="O3386" i="1"/>
  <c r="P3386" i="1" s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S3385" i="1"/>
  <c r="R3385" i="1"/>
  <c r="Q3385" i="1"/>
  <c r="O3385" i="1"/>
  <c r="N3385" i="1"/>
  <c r="P3385" i="1" s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Q3383" i="1"/>
  <c r="S3383" i="1" s="1"/>
  <c r="P3383" i="1"/>
  <c r="O3383" i="1"/>
  <c r="N3383" i="1"/>
  <c r="M3383" i="1"/>
  <c r="L3383" i="1"/>
  <c r="K3383" i="1"/>
  <c r="J3383" i="1"/>
  <c r="I3383" i="1"/>
  <c r="AB3383" i="1" s="1"/>
  <c r="H3383" i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V3382" i="1" s="1"/>
  <c r="S3382" i="1"/>
  <c r="R3382" i="1"/>
  <c r="Q3382" i="1"/>
  <c r="P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S3381" i="1" s="1"/>
  <c r="Q3381" i="1"/>
  <c r="O3381" i="1"/>
  <c r="N3381" i="1"/>
  <c r="P3381" i="1" s="1"/>
  <c r="AB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W3379" i="1"/>
  <c r="U3379" i="1"/>
  <c r="T3379" i="1"/>
  <c r="V3379" i="1" s="1"/>
  <c r="R3379" i="1"/>
  <c r="Q3379" i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S3378" i="1"/>
  <c r="R3378" i="1"/>
  <c r="Q3378" i="1"/>
  <c r="O3378" i="1"/>
  <c r="P3378" i="1" s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V3376" i="1"/>
  <c r="U3376" i="1"/>
  <c r="T3376" i="1"/>
  <c r="R3376" i="1"/>
  <c r="Q3376" i="1"/>
  <c r="S3376" i="1" s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AB3375" i="1" s="1"/>
  <c r="R3375" i="1"/>
  <c r="Q3375" i="1"/>
  <c r="S3375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V3374" i="1" s="1"/>
  <c r="S3374" i="1"/>
  <c r="R3374" i="1"/>
  <c r="Q3374" i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P3373" i="1"/>
  <c r="O3373" i="1"/>
  <c r="N3373" i="1"/>
  <c r="L3373" i="1"/>
  <c r="K3373" i="1"/>
  <c r="M3373" i="1" s="1"/>
  <c r="AB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Z3372" i="1" s="1"/>
  <c r="X3372" i="1"/>
  <c r="W3372" i="1"/>
  <c r="U3372" i="1"/>
  <c r="V3372" i="1" s="1"/>
  <c r="T3372" i="1"/>
  <c r="S3372" i="1"/>
  <c r="R3372" i="1"/>
  <c r="Q3372" i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R3371" i="1"/>
  <c r="Q3371" i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N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V3368" i="1"/>
  <c r="U3368" i="1"/>
  <c r="T3368" i="1"/>
  <c r="R3368" i="1"/>
  <c r="S3368" i="1" s="1"/>
  <c r="Q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Q3367" i="1"/>
  <c r="S3367" i="1" s="1"/>
  <c r="O3367" i="1"/>
  <c r="N3367" i="1"/>
  <c r="P3367" i="1" s="1"/>
  <c r="AB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V3366" i="1" s="1"/>
  <c r="S3366" i="1"/>
  <c r="R3366" i="1"/>
  <c r="Q3366" i="1"/>
  <c r="P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P3365" i="1"/>
  <c r="O3365" i="1"/>
  <c r="N3365" i="1"/>
  <c r="L3365" i="1"/>
  <c r="K3365" i="1"/>
  <c r="M3365" i="1" s="1"/>
  <c r="AB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Z3364" i="1" s="1"/>
  <c r="X3364" i="1"/>
  <c r="W3364" i="1"/>
  <c r="U3364" i="1"/>
  <c r="V3364" i="1" s="1"/>
  <c r="T3364" i="1"/>
  <c r="S3364" i="1"/>
  <c r="R3364" i="1"/>
  <c r="Q3364" i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R3363" i="1"/>
  <c r="Q3363" i="1"/>
  <c r="P3363" i="1"/>
  <c r="O3363" i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N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Q3359" i="1"/>
  <c r="S3359" i="1" s="1"/>
  <c r="P3359" i="1"/>
  <c r="O3359" i="1"/>
  <c r="N3359" i="1"/>
  <c r="M3359" i="1"/>
  <c r="L3359" i="1"/>
  <c r="K3359" i="1"/>
  <c r="J3359" i="1"/>
  <c r="I3359" i="1"/>
  <c r="AB3359" i="1" s="1"/>
  <c r="H3359" i="1"/>
  <c r="G3359" i="1"/>
  <c r="F3359" i="1"/>
  <c r="E3359" i="1"/>
  <c r="D3359" i="1"/>
  <c r="B3359" i="1"/>
  <c r="A3359" i="1"/>
  <c r="AA3358" i="1"/>
  <c r="Y3358" i="1"/>
  <c r="X3358" i="1"/>
  <c r="W3358" i="1"/>
  <c r="U3358" i="1"/>
  <c r="T3358" i="1"/>
  <c r="V3358" i="1" s="1"/>
  <c r="S3358" i="1"/>
  <c r="R3358" i="1"/>
  <c r="Q3358" i="1"/>
  <c r="P3358" i="1"/>
  <c r="O3358" i="1"/>
  <c r="N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AB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Z3356" i="1" s="1"/>
  <c r="X3356" i="1"/>
  <c r="W3356" i="1"/>
  <c r="U3356" i="1"/>
  <c r="V3356" i="1" s="1"/>
  <c r="T3356" i="1"/>
  <c r="S3356" i="1"/>
  <c r="R3356" i="1"/>
  <c r="Q3356" i="1"/>
  <c r="O3356" i="1"/>
  <c r="N3356" i="1"/>
  <c r="P3356" i="1" s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R3355" i="1"/>
  <c r="Q3355" i="1"/>
  <c r="S3355" i="1" s="1"/>
  <c r="O3355" i="1"/>
  <c r="P3355" i="1" s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P3354" i="1"/>
  <c r="O3354" i="1"/>
  <c r="N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S3350" i="1" s="1"/>
  <c r="Q3350" i="1"/>
  <c r="P3350" i="1"/>
  <c r="O3350" i="1"/>
  <c r="N3350" i="1"/>
  <c r="L3350" i="1"/>
  <c r="K3350" i="1"/>
  <c r="M3350" i="1" s="1"/>
  <c r="J3350" i="1"/>
  <c r="AB3350" i="1" s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P3288" i="1" s="1"/>
  <c r="N3288" i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P3280" i="1" s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P3272" i="1" s="1"/>
  <c r="N3272" i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P3261" i="1"/>
  <c r="O3261" i="1"/>
  <c r="N3261" i="1"/>
  <c r="L3261" i="1"/>
  <c r="M3261" i="1" s="1"/>
  <c r="K3261" i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P3256" i="1" s="1"/>
  <c r="N3256" i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P3245" i="1"/>
  <c r="O3245" i="1"/>
  <c r="N3245" i="1"/>
  <c r="L3245" i="1"/>
  <c r="M3245" i="1" s="1"/>
  <c r="K3245" i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P3208" i="1" s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P3192" i="1" s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M3185" i="1" s="1"/>
  <c r="K3185" i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P3176" i="1" s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L3173" i="1"/>
  <c r="M3173" i="1" s="1"/>
  <c r="K3173" i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M3169" i="1" s="1"/>
  <c r="K3169" i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M3157" i="1" s="1"/>
  <c r="K3157" i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M3137" i="1" s="1"/>
  <c r="K3137" i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M3133" i="1" s="1"/>
  <c r="K3133" i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S3125" i="1" s="1"/>
  <c r="Q3125" i="1"/>
  <c r="P3125" i="1"/>
  <c r="O3125" i="1"/>
  <c r="N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S3124" i="1"/>
  <c r="R3124" i="1"/>
  <c r="Q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P3123" i="1" s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S3121" i="1" s="1"/>
  <c r="Q3121" i="1"/>
  <c r="P3121" i="1"/>
  <c r="O3121" i="1"/>
  <c r="N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S3120" i="1"/>
  <c r="R3120" i="1"/>
  <c r="Q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P3092" i="1" s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L3085" i="1"/>
  <c r="M3085" i="1" s="1"/>
  <c r="K3085" i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P3084" i="1" s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P3083" i="1" s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P3080" i="1" s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S3073" i="1" s="1"/>
  <c r="Q3073" i="1"/>
  <c r="P3073" i="1"/>
  <c r="O3073" i="1"/>
  <c r="N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P3071" i="1" s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P3069" i="1"/>
  <c r="O3069" i="1"/>
  <c r="N3069" i="1"/>
  <c r="L3069" i="1"/>
  <c r="M3069" i="1" s="1"/>
  <c r="K3069" i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P3068" i="1" s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P3067" i="1" s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P3065" i="1"/>
  <c r="O3065" i="1"/>
  <c r="N3065" i="1"/>
  <c r="L3065" i="1"/>
  <c r="M3065" i="1" s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P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P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P3057" i="1"/>
  <c r="O3057" i="1"/>
  <c r="N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P3056" i="1" s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P3055" i="1" s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L3053" i="1"/>
  <c r="M3053" i="1" s="1"/>
  <c r="K3053" i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O3052" i="1"/>
  <c r="P3052" i="1" s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P3051" i="1" s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L3049" i="1"/>
  <c r="M3049" i="1" s="1"/>
  <c r="K3049" i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P3048" i="1" s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L3045" i="1"/>
  <c r="M3045" i="1" s="1"/>
  <c r="K3045" i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P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P3043" i="1" s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P3041" i="1"/>
  <c r="O3041" i="1"/>
  <c r="N3041" i="1"/>
  <c r="L3041" i="1"/>
  <c r="M3041" i="1" s="1"/>
  <c r="K3041" i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M3037" i="1" s="1"/>
  <c r="K3037" i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P3036" i="1" s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P3035" i="1" s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P3029" i="1"/>
  <c r="O3029" i="1"/>
  <c r="N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P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P3025" i="1"/>
  <c r="O3025" i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P3023" i="1" s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P3021" i="1"/>
  <c r="O3021" i="1"/>
  <c r="N3021" i="1"/>
  <c r="L3021" i="1"/>
  <c r="M3021" i="1" s="1"/>
  <c r="K3021" i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O3020" i="1"/>
  <c r="P3020" i="1" s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O3019" i="1"/>
  <c r="N3019" i="1"/>
  <c r="P3019" i="1" s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P3017" i="1"/>
  <c r="O3017" i="1"/>
  <c r="N3017" i="1"/>
  <c r="L3017" i="1"/>
  <c r="M3017" i="1" s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V3014" i="1" s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S3013" i="1" s="1"/>
  <c r="Q3013" i="1"/>
  <c r="P3013" i="1"/>
  <c r="O3013" i="1"/>
  <c r="N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S3009" i="1" s="1"/>
  <c r="Q3009" i="1"/>
  <c r="P3009" i="1"/>
  <c r="O3009" i="1"/>
  <c r="N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P3005" i="1"/>
  <c r="O3005" i="1"/>
  <c r="N3005" i="1"/>
  <c r="L3005" i="1"/>
  <c r="M3005" i="1" s="1"/>
  <c r="K3005" i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O3004" i="1"/>
  <c r="P3004" i="1" s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P3001" i="1"/>
  <c r="O3001" i="1"/>
  <c r="N3001" i="1"/>
  <c r="L3001" i="1"/>
  <c r="M3001" i="1" s="1"/>
  <c r="K3001" i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O3000" i="1"/>
  <c r="P3000" i="1" s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L2997" i="1"/>
  <c r="M2997" i="1" s="1"/>
  <c r="K2997" i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P2996" i="1" s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P2993" i="1"/>
  <c r="O2993" i="1"/>
  <c r="N2993" i="1"/>
  <c r="L2993" i="1"/>
  <c r="M2993" i="1" s="1"/>
  <c r="K2993" i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S2989" i="1" s="1"/>
  <c r="Q2989" i="1"/>
  <c r="P2989" i="1"/>
  <c r="O2989" i="1"/>
  <c r="N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S2985" i="1" s="1"/>
  <c r="P2985" i="1"/>
  <c r="O2985" i="1"/>
  <c r="N2985" i="1"/>
  <c r="L2985" i="1"/>
  <c r="M2985" i="1" s="1"/>
  <c r="K2985" i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V2984" i="1" s="1"/>
  <c r="S2984" i="1"/>
  <c r="R2984" i="1"/>
  <c r="Q2984" i="1"/>
  <c r="O2984" i="1"/>
  <c r="P2984" i="1" s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S2983" i="1" s="1"/>
  <c r="Q2983" i="1"/>
  <c r="O2983" i="1"/>
  <c r="N2983" i="1"/>
  <c r="P2983" i="1" s="1"/>
  <c r="AB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W2980" i="1"/>
  <c r="U2980" i="1"/>
  <c r="T2980" i="1"/>
  <c r="V2980" i="1" s="1"/>
  <c r="R2980" i="1"/>
  <c r="Q2980" i="1"/>
  <c r="S2980" i="1" s="1"/>
  <c r="O2980" i="1"/>
  <c r="P2980" i="1" s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O2979" i="1"/>
  <c r="N2979" i="1"/>
  <c r="P2979" i="1" s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R2978" i="1"/>
  <c r="Q2978" i="1"/>
  <c r="S2978" i="1" s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P2977" i="1"/>
  <c r="O2977" i="1"/>
  <c r="N2977" i="1"/>
  <c r="L2977" i="1"/>
  <c r="K2977" i="1"/>
  <c r="M2977" i="1" s="1"/>
  <c r="J2977" i="1"/>
  <c r="AB2977" i="1" s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V2964" i="1"/>
  <c r="U2964" i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W2962" i="1"/>
  <c r="U2962" i="1"/>
  <c r="T2962" i="1"/>
  <c r="R2962" i="1"/>
  <c r="Q2962" i="1"/>
  <c r="S2962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M2961" i="1" s="1"/>
  <c r="J2961" i="1"/>
  <c r="AB2961" i="1" s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S2941" i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Q2940" i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W2939" i="1"/>
  <c r="U2939" i="1"/>
  <c r="T2939" i="1"/>
  <c r="R2939" i="1"/>
  <c r="Q2939" i="1"/>
  <c r="S2939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P2938" i="1"/>
  <c r="O2938" i="1"/>
  <c r="N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S2937" i="1"/>
  <c r="R2937" i="1"/>
  <c r="Q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Z2936" i="1" s="1"/>
  <c r="X2936" i="1"/>
  <c r="W2936" i="1"/>
  <c r="U2936" i="1"/>
  <c r="V2936" i="1" s="1"/>
  <c r="T2936" i="1"/>
  <c r="R2936" i="1"/>
  <c r="Q2936" i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W2935" i="1"/>
  <c r="U2935" i="1"/>
  <c r="T2935" i="1"/>
  <c r="V2935" i="1" s="1"/>
  <c r="R2935" i="1"/>
  <c r="Q2935" i="1"/>
  <c r="S2935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Q2932" i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W2931" i="1"/>
  <c r="U2931" i="1"/>
  <c r="T2931" i="1"/>
  <c r="R2931" i="1"/>
  <c r="Q2931" i="1"/>
  <c r="S2931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P2930" i="1"/>
  <c r="O2930" i="1"/>
  <c r="N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S2929" i="1"/>
  <c r="R2929" i="1"/>
  <c r="Q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Z2928" i="1" s="1"/>
  <c r="X2928" i="1"/>
  <c r="W2928" i="1"/>
  <c r="U2928" i="1"/>
  <c r="V2928" i="1" s="1"/>
  <c r="T2928" i="1"/>
  <c r="R2928" i="1"/>
  <c r="Q2928" i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W2927" i="1"/>
  <c r="U2927" i="1"/>
  <c r="T2927" i="1"/>
  <c r="V2927" i="1" s="1"/>
  <c r="R2927" i="1"/>
  <c r="Q2927" i="1"/>
  <c r="S2927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Q2924" i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W2923" i="1"/>
  <c r="U2923" i="1"/>
  <c r="T2923" i="1"/>
  <c r="R2923" i="1"/>
  <c r="Q2923" i="1"/>
  <c r="S2923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P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Q2920" i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P2918" i="1"/>
  <c r="O2918" i="1"/>
  <c r="N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S2917" i="1" s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S2913" i="1"/>
  <c r="R2913" i="1"/>
  <c r="Q2913" i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W2911" i="1"/>
  <c r="U2911" i="1"/>
  <c r="T2911" i="1"/>
  <c r="R2911" i="1"/>
  <c r="Q2911" i="1"/>
  <c r="S2911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S2910" i="1"/>
  <c r="R2910" i="1"/>
  <c r="Q2910" i="1"/>
  <c r="O2910" i="1"/>
  <c r="N2910" i="1"/>
  <c r="P2910" i="1" s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V2909" i="1"/>
  <c r="U2909" i="1"/>
  <c r="T2909" i="1"/>
  <c r="S2909" i="1"/>
  <c r="R2909" i="1"/>
  <c r="Q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Q2908" i="1"/>
  <c r="S2908" i="1" s="1"/>
  <c r="P2908" i="1"/>
  <c r="O2908" i="1"/>
  <c r="N2908" i="1"/>
  <c r="M2908" i="1"/>
  <c r="L2908" i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W2907" i="1"/>
  <c r="U2907" i="1"/>
  <c r="T2907" i="1"/>
  <c r="R2907" i="1"/>
  <c r="Q2907" i="1"/>
  <c r="S2907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Q2904" i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AB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Z2897" i="1" s="1"/>
  <c r="X2897" i="1"/>
  <c r="W2897" i="1"/>
  <c r="U2897" i="1"/>
  <c r="V2897" i="1" s="1"/>
  <c r="T2897" i="1"/>
  <c r="S2897" i="1"/>
  <c r="R2897" i="1"/>
  <c r="Q2897" i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P2896" i="1"/>
  <c r="O2896" i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R2895" i="1"/>
  <c r="Q2895" i="1"/>
  <c r="S2895" i="1" s="1"/>
  <c r="O2895" i="1"/>
  <c r="P2895" i="1" s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S2894" i="1"/>
  <c r="R2894" i="1"/>
  <c r="Q2894" i="1"/>
  <c r="O2894" i="1"/>
  <c r="N2894" i="1"/>
  <c r="P2894" i="1" s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Q2892" i="1"/>
  <c r="S2892" i="1" s="1"/>
  <c r="P2892" i="1"/>
  <c r="O2892" i="1"/>
  <c r="N2892" i="1"/>
  <c r="M2892" i="1"/>
  <c r="L2892" i="1"/>
  <c r="K2892" i="1"/>
  <c r="J2892" i="1"/>
  <c r="I2892" i="1"/>
  <c r="AB2892" i="1" s="1"/>
  <c r="H2892" i="1"/>
  <c r="G2892" i="1"/>
  <c r="F2892" i="1"/>
  <c r="E2892" i="1"/>
  <c r="D2892" i="1"/>
  <c r="B2892" i="1"/>
  <c r="A2892" i="1"/>
  <c r="AA2891" i="1"/>
  <c r="Y2891" i="1"/>
  <c r="X2891" i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S2890" i="1" s="1"/>
  <c r="Q2890" i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O2888" i="1"/>
  <c r="N2888" i="1"/>
  <c r="P2888" i="1" s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S2885" i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P2883" i="1" s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S2882" i="1" s="1"/>
  <c r="Q2882" i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Q2880" i="1"/>
  <c r="S2880" i="1" s="1"/>
  <c r="O2880" i="1"/>
  <c r="N2880" i="1"/>
  <c r="P2880" i="1" s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P2879" i="1" s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S2878" i="1" s="1"/>
  <c r="Q2878" i="1"/>
  <c r="P2878" i="1"/>
  <c r="O2878" i="1"/>
  <c r="N2878" i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L2876" i="1"/>
  <c r="M2876" i="1" s="1"/>
  <c r="K2876" i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P2875" i="1" s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S2874" i="1" s="1"/>
  <c r="Q2874" i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Q2872" i="1"/>
  <c r="S2872" i="1" s="1"/>
  <c r="O2872" i="1"/>
  <c r="N2872" i="1"/>
  <c r="P2872" i="1" s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P2871" i="1" s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S2870" i="1" s="1"/>
  <c r="Q2870" i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S2869" i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Q2868" i="1"/>
  <c r="S2868" i="1" s="1"/>
  <c r="O2868" i="1"/>
  <c r="N2868" i="1"/>
  <c r="P2868" i="1" s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P2867" i="1" s="1"/>
  <c r="N2867" i="1"/>
  <c r="M2867" i="1"/>
  <c r="L2867" i="1"/>
  <c r="K2867" i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S2866" i="1" s="1"/>
  <c r="Q2866" i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Q2864" i="1"/>
  <c r="S2864" i="1" s="1"/>
  <c r="O2864" i="1"/>
  <c r="N2864" i="1"/>
  <c r="P2864" i="1" s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P2863" i="1" s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S2862" i="1" s="1"/>
  <c r="Q2862" i="1"/>
  <c r="P2862" i="1"/>
  <c r="O2862" i="1"/>
  <c r="N2862" i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S2861" i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S2858" i="1" s="1"/>
  <c r="Q2858" i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T2857" i="1"/>
  <c r="V2857" i="1" s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S2854" i="1" s="1"/>
  <c r="Q2854" i="1"/>
  <c r="P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S2853" i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S2850" i="1" s="1"/>
  <c r="Q2850" i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T2849" i="1"/>
  <c r="V2849" i="1" s="1"/>
  <c r="S2849" i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S2846" i="1" s="1"/>
  <c r="Q2846" i="1"/>
  <c r="P2846" i="1"/>
  <c r="O2846" i="1"/>
  <c r="N2846" i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S2845" i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S2842" i="1" s="1"/>
  <c r="Q2842" i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Q2840" i="1"/>
  <c r="S2840" i="1" s="1"/>
  <c r="O2840" i="1"/>
  <c r="N2840" i="1"/>
  <c r="P2840" i="1" s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P2839" i="1" s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S2838" i="1" s="1"/>
  <c r="Q2838" i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S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Q2836" i="1"/>
  <c r="S2836" i="1" s="1"/>
  <c r="O2836" i="1"/>
  <c r="N2836" i="1"/>
  <c r="P2836" i="1" s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P2835" i="1" s="1"/>
  <c r="N2835" i="1"/>
  <c r="M2835" i="1"/>
  <c r="L2835" i="1"/>
  <c r="K2835" i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S2834" i="1" s="1"/>
  <c r="Q2834" i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T2831" i="1"/>
  <c r="V2831" i="1" s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S2830" i="1" s="1"/>
  <c r="Q2830" i="1"/>
  <c r="P2830" i="1"/>
  <c r="O2830" i="1"/>
  <c r="N2830" i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S2829" i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S2822" i="1" s="1"/>
  <c r="Q2822" i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S2821" i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S2818" i="1" s="1"/>
  <c r="Q2818" i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S2810" i="1" s="1"/>
  <c r="Q2810" i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S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P2807" i="1" s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S2806" i="1" s="1"/>
  <c r="Q2806" i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S2802" i="1" s="1"/>
  <c r="Q2802" i="1"/>
  <c r="P2802" i="1"/>
  <c r="O2802" i="1"/>
  <c r="N2802" i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S2798" i="1" s="1"/>
  <c r="Q2798" i="1"/>
  <c r="P2798" i="1"/>
  <c r="O2798" i="1"/>
  <c r="N2798" i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S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P2788" i="1"/>
  <c r="O2788" i="1"/>
  <c r="N2788" i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S2787" i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S2786" i="1" s="1"/>
  <c r="Q2786" i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T2785" i="1"/>
  <c r="V2785" i="1" s="1"/>
  <c r="S2785" i="1"/>
  <c r="R2785" i="1"/>
  <c r="Q2785" i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P2780" i="1"/>
  <c r="O2780" i="1"/>
  <c r="N2780" i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S2778" i="1" s="1"/>
  <c r="Q2778" i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S2777" i="1"/>
  <c r="R2777" i="1"/>
  <c r="Q2777" i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S2776" i="1" s="1"/>
  <c r="Q2776" i="1"/>
  <c r="O2776" i="1"/>
  <c r="N2776" i="1"/>
  <c r="P2776" i="1" s="1"/>
  <c r="L2776" i="1"/>
  <c r="K2776" i="1"/>
  <c r="M2776" i="1" s="1"/>
  <c r="J2776" i="1"/>
  <c r="AB2776" i="1" s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P2772" i="1"/>
  <c r="O2772" i="1"/>
  <c r="N2772" i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S2770" i="1" s="1"/>
  <c r="Q2770" i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T2769" i="1"/>
  <c r="V2769" i="1" s="1"/>
  <c r="S2769" i="1"/>
  <c r="R2769" i="1"/>
  <c r="Q2769" i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P2764" i="1"/>
  <c r="O2764" i="1"/>
  <c r="N2764" i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S2762" i="1" s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S2761" i="1"/>
  <c r="R2761" i="1"/>
  <c r="Q2761" i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S2760" i="1" s="1"/>
  <c r="Q2760" i="1"/>
  <c r="O2760" i="1"/>
  <c r="N2760" i="1"/>
  <c r="P2760" i="1" s="1"/>
  <c r="L2760" i="1"/>
  <c r="K2760" i="1"/>
  <c r="M2760" i="1" s="1"/>
  <c r="J2760" i="1"/>
  <c r="AB2760" i="1" s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P2756" i="1"/>
  <c r="O2756" i="1"/>
  <c r="N2756" i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S2754" i="1" s="1"/>
  <c r="Q2754" i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Q2750" i="1"/>
  <c r="S2750" i="1" s="1"/>
  <c r="O2750" i="1"/>
  <c r="N2750" i="1"/>
  <c r="P2750" i="1" s="1"/>
  <c r="L2750" i="1"/>
  <c r="M2750" i="1" s="1"/>
  <c r="K2750" i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V2749" i="1" s="1"/>
  <c r="R2749" i="1"/>
  <c r="Q2749" i="1"/>
  <c r="S2749" i="1" s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P2748" i="1"/>
  <c r="O2748" i="1"/>
  <c r="N2748" i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P2735" i="1" s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P2719" i="1" s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P2707" i="1" s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P2703" i="1" s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P2639" i="1" s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AB2585" i="1" s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AB2581" i="1" s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AB2565" i="1" s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AB2553" i="1" s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AB2549" i="1" s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AB2537" i="1" s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AB2533" i="1" s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P2523" i="1" s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AB2521" i="1" s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AB2517" i="1" s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P2507" i="1" s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AB2505" i="1" s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AB2501" i="1" s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P2491" i="1" s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AB2469" i="1" s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S2424" i="1" s="1"/>
  <c r="Q2424" i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S2416" i="1" s="1"/>
  <c r="Q2416" i="1"/>
  <c r="P2416" i="1"/>
  <c r="O2416" i="1"/>
  <c r="N2416" i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T2415" i="1"/>
  <c r="V2415" i="1" s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S2412" i="1" s="1"/>
  <c r="Q2412" i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S2408" i="1" s="1"/>
  <c r="Q2408" i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S2404" i="1" s="1"/>
  <c r="Q2404" i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S2396" i="1" s="1"/>
  <c r="Q2396" i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S2392" i="1" s="1"/>
  <c r="Q2392" i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S2388" i="1" s="1"/>
  <c r="Q2388" i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S2384" i="1" s="1"/>
  <c r="Q2384" i="1"/>
  <c r="P2384" i="1"/>
  <c r="O2384" i="1"/>
  <c r="N2384" i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S2376" i="1" s="1"/>
  <c r="Q2376" i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S2372" i="1" s="1"/>
  <c r="Q2372" i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S2368" i="1" s="1"/>
  <c r="Q2368" i="1"/>
  <c r="P2368" i="1"/>
  <c r="O2368" i="1"/>
  <c r="N2368" i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S2364" i="1" s="1"/>
  <c r="Q2364" i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T2361" i="1"/>
  <c r="V2361" i="1" s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S2360" i="1" s="1"/>
  <c r="Q2360" i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S2356" i="1" s="1"/>
  <c r="Q2356" i="1"/>
  <c r="P2356" i="1"/>
  <c r="O2356" i="1"/>
  <c r="N2356" i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S2352" i="1" s="1"/>
  <c r="Q2352" i="1"/>
  <c r="P2352" i="1"/>
  <c r="O2352" i="1"/>
  <c r="N2352" i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S2340" i="1" s="1"/>
  <c r="Q2340" i="1"/>
  <c r="P2340" i="1"/>
  <c r="O2340" i="1"/>
  <c r="N2340" i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P2336" i="1"/>
  <c r="O2336" i="1"/>
  <c r="N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S2335" i="1"/>
  <c r="R2335" i="1"/>
  <c r="Q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S2334" i="1" s="1"/>
  <c r="Q2334" i="1"/>
  <c r="P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S2333" i="1"/>
  <c r="R2333" i="1"/>
  <c r="Q2333" i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S2332" i="1" s="1"/>
  <c r="Q2332" i="1"/>
  <c r="O2332" i="1"/>
  <c r="N2332" i="1"/>
  <c r="P2332" i="1" s="1"/>
  <c r="L2332" i="1"/>
  <c r="K2332" i="1"/>
  <c r="M2332" i="1" s="1"/>
  <c r="J2332" i="1"/>
  <c r="AB2332" i="1" s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P2328" i="1"/>
  <c r="O2328" i="1"/>
  <c r="N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W2327" i="1"/>
  <c r="U2327" i="1"/>
  <c r="T2327" i="1"/>
  <c r="V2327" i="1" s="1"/>
  <c r="S2327" i="1"/>
  <c r="R2327" i="1"/>
  <c r="Q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S2326" i="1" s="1"/>
  <c r="Q2326" i="1"/>
  <c r="P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S2325" i="1"/>
  <c r="R2325" i="1"/>
  <c r="Q2325" i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T2321" i="1"/>
  <c r="R2321" i="1"/>
  <c r="Q2321" i="1"/>
  <c r="S2321" i="1" s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P2320" i="1"/>
  <c r="O2320" i="1"/>
  <c r="N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S2319" i="1"/>
  <c r="R2319" i="1"/>
  <c r="Q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S2318" i="1" s="1"/>
  <c r="Q2318" i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S2317" i="1"/>
  <c r="R2317" i="1"/>
  <c r="Q2317" i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S2316" i="1" s="1"/>
  <c r="Q2316" i="1"/>
  <c r="O2316" i="1"/>
  <c r="N2316" i="1"/>
  <c r="P2316" i="1" s="1"/>
  <c r="L2316" i="1"/>
  <c r="K2316" i="1"/>
  <c r="M2316" i="1" s="1"/>
  <c r="J2316" i="1"/>
  <c r="AB2316" i="1" s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P2312" i="1"/>
  <c r="O2312" i="1"/>
  <c r="N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W2311" i="1"/>
  <c r="U2311" i="1"/>
  <c r="T2311" i="1"/>
  <c r="V2311" i="1" s="1"/>
  <c r="S2311" i="1"/>
  <c r="R2311" i="1"/>
  <c r="Q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S2310" i="1" s="1"/>
  <c r="Q2310" i="1"/>
  <c r="P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S2309" i="1"/>
  <c r="R2309" i="1"/>
  <c r="Q2309" i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P2304" i="1"/>
  <c r="O2304" i="1"/>
  <c r="N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W2303" i="1"/>
  <c r="U2303" i="1"/>
  <c r="T2303" i="1"/>
  <c r="V2303" i="1" s="1"/>
  <c r="S2303" i="1"/>
  <c r="R2303" i="1"/>
  <c r="Q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S2302" i="1" s="1"/>
  <c r="Q2302" i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S2301" i="1"/>
  <c r="R2301" i="1"/>
  <c r="Q2301" i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P2296" i="1"/>
  <c r="O2296" i="1"/>
  <c r="N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W2295" i="1"/>
  <c r="U2295" i="1"/>
  <c r="T2295" i="1"/>
  <c r="V2295" i="1" s="1"/>
  <c r="S2295" i="1"/>
  <c r="R2295" i="1"/>
  <c r="Q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S2294" i="1" s="1"/>
  <c r="Q2294" i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S2293" i="1"/>
  <c r="R2293" i="1"/>
  <c r="Q2293" i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P2288" i="1"/>
  <c r="O2288" i="1"/>
  <c r="N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S2287" i="1"/>
  <c r="R2287" i="1"/>
  <c r="Q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S2286" i="1" s="1"/>
  <c r="Q2286" i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S2285" i="1"/>
  <c r="R2285" i="1"/>
  <c r="Q2285" i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S2284" i="1" s="1"/>
  <c r="Q2284" i="1"/>
  <c r="O2284" i="1"/>
  <c r="N2284" i="1"/>
  <c r="P2284" i="1" s="1"/>
  <c r="L2284" i="1"/>
  <c r="K2284" i="1"/>
  <c r="M2284" i="1" s="1"/>
  <c r="J2284" i="1"/>
  <c r="AB2284" i="1" s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P2280" i="1"/>
  <c r="O2280" i="1"/>
  <c r="N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S2278" i="1" s="1"/>
  <c r="Q2278" i="1"/>
  <c r="P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S2277" i="1"/>
  <c r="R2277" i="1"/>
  <c r="Q2277" i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Q2272" i="1"/>
  <c r="S2272" i="1" s="1"/>
  <c r="P2272" i="1"/>
  <c r="O2272" i="1"/>
  <c r="N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W2271" i="1"/>
  <c r="U2271" i="1"/>
  <c r="T2271" i="1"/>
  <c r="V2271" i="1" s="1"/>
  <c r="S2271" i="1"/>
  <c r="R2271" i="1"/>
  <c r="Q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S2270" i="1" s="1"/>
  <c r="Q2270" i="1"/>
  <c r="P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S2269" i="1"/>
  <c r="R2269" i="1"/>
  <c r="Q2269" i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S2268" i="1" s="1"/>
  <c r="Q2268" i="1"/>
  <c r="O2268" i="1"/>
  <c r="N2268" i="1"/>
  <c r="P2268" i="1" s="1"/>
  <c r="L2268" i="1"/>
  <c r="K2268" i="1"/>
  <c r="M2268" i="1" s="1"/>
  <c r="J2268" i="1"/>
  <c r="AB2268" i="1" s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P2264" i="1"/>
  <c r="O2264" i="1"/>
  <c r="N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S2262" i="1" s="1"/>
  <c r="Q2262" i="1"/>
  <c r="P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S2261" i="1"/>
  <c r="R2261" i="1"/>
  <c r="Q2261" i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S2258" i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P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M2252" i="1"/>
  <c r="L2252" i="1"/>
  <c r="K2252" i="1"/>
  <c r="J2252" i="1"/>
  <c r="I2252" i="1"/>
  <c r="H2252" i="1"/>
  <c r="AB2252" i="1" s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S2250" i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P2243" i="1"/>
  <c r="O2243" i="1"/>
  <c r="N2243" i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S2242" i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P2239" i="1"/>
  <c r="O2239" i="1"/>
  <c r="N2239" i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P2235" i="1"/>
  <c r="O2235" i="1"/>
  <c r="N2235" i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S2234" i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P2231" i="1"/>
  <c r="O2231" i="1"/>
  <c r="N2231" i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P2227" i="1"/>
  <c r="O2227" i="1"/>
  <c r="N2227" i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P2223" i="1"/>
  <c r="O2223" i="1"/>
  <c r="N2223" i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P2219" i="1"/>
  <c r="O2219" i="1"/>
  <c r="N2219" i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S2218" i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P2215" i="1"/>
  <c r="O2215" i="1"/>
  <c r="N2215" i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P2211" i="1"/>
  <c r="O2211" i="1"/>
  <c r="N2211" i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P2207" i="1"/>
  <c r="O2207" i="1"/>
  <c r="N2207" i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P2203" i="1"/>
  <c r="O2203" i="1"/>
  <c r="N2203" i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S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P2199" i="1"/>
  <c r="O2199" i="1"/>
  <c r="N2199" i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P2195" i="1"/>
  <c r="O2195" i="1"/>
  <c r="N2195" i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P2191" i="1"/>
  <c r="O2191" i="1"/>
  <c r="N2191" i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P2187" i="1"/>
  <c r="O2187" i="1"/>
  <c r="N2187" i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P2183" i="1"/>
  <c r="O2183" i="1"/>
  <c r="N2183" i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P2179" i="1"/>
  <c r="O2179" i="1"/>
  <c r="N2179" i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P2175" i="1"/>
  <c r="O2175" i="1"/>
  <c r="N2175" i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P2171" i="1"/>
  <c r="O2171" i="1"/>
  <c r="N2171" i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P2167" i="1"/>
  <c r="O2167" i="1"/>
  <c r="N2167" i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P2163" i="1"/>
  <c r="O2163" i="1"/>
  <c r="N2163" i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AB2131" i="1" s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AB2115" i="1" s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AB2099" i="1" s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M1615" i="1" s="1"/>
  <c r="K1615" i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Q1567" i="1"/>
  <c r="O1567" i="1"/>
  <c r="N1567" i="1"/>
  <c r="P1567" i="1" s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R1566" i="1"/>
  <c r="Q1566" i="1"/>
  <c r="S1566" i="1" s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P1565" i="1"/>
  <c r="O1565" i="1"/>
  <c r="N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S1564" i="1"/>
  <c r="R1564" i="1"/>
  <c r="Q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M1563" i="1" s="1"/>
  <c r="K1563" i="1"/>
  <c r="J1563" i="1"/>
  <c r="AB1563" i="1" s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Q1559" i="1"/>
  <c r="O1559" i="1"/>
  <c r="N1559" i="1"/>
  <c r="P1559" i="1" s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R1558" i="1"/>
  <c r="Q1558" i="1"/>
  <c r="S1558" i="1" s="1"/>
  <c r="O1558" i="1"/>
  <c r="P1558" i="1" s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Q1555" i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S1553" i="1" s="1"/>
  <c r="Q1553" i="1"/>
  <c r="P1553" i="1"/>
  <c r="O1553" i="1"/>
  <c r="N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O1551" i="1"/>
  <c r="N1551" i="1"/>
  <c r="P1551" i="1" s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W1550" i="1"/>
  <c r="U1550" i="1"/>
  <c r="T1550" i="1"/>
  <c r="V1550" i="1" s="1"/>
  <c r="S1550" i="1"/>
  <c r="R1550" i="1"/>
  <c r="Q1550" i="1"/>
  <c r="P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Z1548" i="1"/>
  <c r="Y1548" i="1"/>
  <c r="X1548" i="1"/>
  <c r="W1548" i="1"/>
  <c r="V1548" i="1"/>
  <c r="U1548" i="1"/>
  <c r="T1548" i="1"/>
  <c r="S1548" i="1"/>
  <c r="R1548" i="1"/>
  <c r="Q1548" i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W1546" i="1"/>
  <c r="U1546" i="1"/>
  <c r="T1546" i="1"/>
  <c r="R1546" i="1"/>
  <c r="Q1546" i="1"/>
  <c r="S1546" i="1" s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S1544" i="1"/>
  <c r="R1544" i="1"/>
  <c r="Q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Q1543" i="1"/>
  <c r="S1543" i="1" s="1"/>
  <c r="P1543" i="1"/>
  <c r="O1543" i="1"/>
  <c r="N1543" i="1"/>
  <c r="M1543" i="1"/>
  <c r="L1543" i="1"/>
  <c r="K1543" i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R1542" i="1"/>
  <c r="Q1542" i="1"/>
  <c r="S1542" i="1" s="1"/>
  <c r="O1542" i="1"/>
  <c r="P1542" i="1" s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P1541" i="1"/>
  <c r="O1541" i="1"/>
  <c r="N1541" i="1"/>
  <c r="L1541" i="1"/>
  <c r="K1541" i="1"/>
  <c r="M1541" i="1" s="1"/>
  <c r="AB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Q1539" i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S1537" i="1" s="1"/>
  <c r="Q1537" i="1"/>
  <c r="P1537" i="1"/>
  <c r="O1537" i="1"/>
  <c r="N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O1535" i="1"/>
  <c r="N1535" i="1"/>
  <c r="P1535" i="1" s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W1534" i="1"/>
  <c r="U1534" i="1"/>
  <c r="T1534" i="1"/>
  <c r="V1534" i="1" s="1"/>
  <c r="S1534" i="1"/>
  <c r="R1534" i="1"/>
  <c r="Q1534" i="1"/>
  <c r="P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V1532" i="1"/>
  <c r="U1532" i="1"/>
  <c r="T1532" i="1"/>
  <c r="S1532" i="1"/>
  <c r="R1532" i="1"/>
  <c r="Q1532" i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W1530" i="1"/>
  <c r="U1530" i="1"/>
  <c r="T1530" i="1"/>
  <c r="R1530" i="1"/>
  <c r="Q1530" i="1"/>
  <c r="S1530" i="1" s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S1529" i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S1528" i="1"/>
  <c r="R1528" i="1"/>
  <c r="Q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Q1527" i="1"/>
  <c r="S1527" i="1" s="1"/>
  <c r="P1527" i="1"/>
  <c r="O1527" i="1"/>
  <c r="N1527" i="1"/>
  <c r="M1527" i="1"/>
  <c r="L1527" i="1"/>
  <c r="K1527" i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R1526" i="1"/>
  <c r="Q1526" i="1"/>
  <c r="S1526" i="1" s="1"/>
  <c r="O1526" i="1"/>
  <c r="P1526" i="1" s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P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Q1523" i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S1521" i="1" s="1"/>
  <c r="Q1521" i="1"/>
  <c r="P1521" i="1"/>
  <c r="O1521" i="1"/>
  <c r="N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O1519" i="1"/>
  <c r="N1519" i="1"/>
  <c r="P1519" i="1" s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W1518" i="1"/>
  <c r="U1518" i="1"/>
  <c r="T1518" i="1"/>
  <c r="V1518" i="1" s="1"/>
  <c r="S1518" i="1"/>
  <c r="R1518" i="1"/>
  <c r="Q1518" i="1"/>
  <c r="P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V1516" i="1"/>
  <c r="U1516" i="1"/>
  <c r="T1516" i="1"/>
  <c r="S1516" i="1"/>
  <c r="R1516" i="1"/>
  <c r="Q1516" i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W1514" i="1"/>
  <c r="U1514" i="1"/>
  <c r="T1514" i="1"/>
  <c r="R1514" i="1"/>
  <c r="Q1514" i="1"/>
  <c r="S1514" i="1" s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S1512" i="1"/>
  <c r="R1512" i="1"/>
  <c r="Q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Q1511" i="1"/>
  <c r="S1511" i="1" s="1"/>
  <c r="P1511" i="1"/>
  <c r="O1511" i="1"/>
  <c r="N1511" i="1"/>
  <c r="M1511" i="1"/>
  <c r="L1511" i="1"/>
  <c r="K1511" i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R1510" i="1"/>
  <c r="Q1510" i="1"/>
  <c r="S1510" i="1" s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P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AB1473" i="1" s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M1469" i="1" s="1"/>
  <c r="K1469" i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AB1425" i="1" s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AB1361" i="1" s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AB1345" i="1" s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AB1329" i="1" s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AB1281" i="1" s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AB1217" i="1" s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M1037" i="1" s="1"/>
  <c r="K1037" i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AB993" i="1" s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AB989" i="1" s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AB977" i="1" s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AB973" i="1" s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AB961" i="1" s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AB957" i="1" s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AB945" i="1" s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AB941" i="1" s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M933" i="1" s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AB925" i="1" s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S912" i="1"/>
  <c r="R912" i="1"/>
  <c r="Q912" i="1"/>
  <c r="P912" i="1"/>
  <c r="O912" i="1"/>
  <c r="N912" i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S908" i="1"/>
  <c r="R908" i="1"/>
  <c r="Q908" i="1"/>
  <c r="P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M905" i="1"/>
  <c r="L905" i="1"/>
  <c r="K905" i="1"/>
  <c r="J905" i="1"/>
  <c r="I905" i="1"/>
  <c r="H905" i="1"/>
  <c r="AB905" i="1" s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S904" i="1"/>
  <c r="R904" i="1"/>
  <c r="Q904" i="1"/>
  <c r="P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S900" i="1"/>
  <c r="R900" i="1"/>
  <c r="Q900" i="1"/>
  <c r="P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S896" i="1"/>
  <c r="R896" i="1"/>
  <c r="Q896" i="1"/>
  <c r="P896" i="1"/>
  <c r="O896" i="1"/>
  <c r="N896" i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S892" i="1"/>
  <c r="R892" i="1"/>
  <c r="Q892" i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M889" i="1"/>
  <c r="L889" i="1"/>
  <c r="K889" i="1"/>
  <c r="J889" i="1"/>
  <c r="I889" i="1"/>
  <c r="H889" i="1"/>
  <c r="AB889" i="1" s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S888" i="1"/>
  <c r="R888" i="1"/>
  <c r="Q888" i="1"/>
  <c r="P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S884" i="1"/>
  <c r="R884" i="1"/>
  <c r="Q884" i="1"/>
  <c r="P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S880" i="1"/>
  <c r="R880" i="1"/>
  <c r="Q880" i="1"/>
  <c r="P880" i="1"/>
  <c r="O880" i="1"/>
  <c r="N880" i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S876" i="1"/>
  <c r="R876" i="1"/>
  <c r="Q876" i="1"/>
  <c r="P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M873" i="1"/>
  <c r="L873" i="1"/>
  <c r="K873" i="1"/>
  <c r="J873" i="1"/>
  <c r="I873" i="1"/>
  <c r="H873" i="1"/>
  <c r="AB873" i="1" s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S872" i="1"/>
  <c r="R872" i="1"/>
  <c r="Q872" i="1"/>
  <c r="P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S868" i="1"/>
  <c r="R868" i="1"/>
  <c r="Q868" i="1"/>
  <c r="P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S864" i="1"/>
  <c r="R864" i="1"/>
  <c r="Q864" i="1"/>
  <c r="P864" i="1"/>
  <c r="O864" i="1"/>
  <c r="N864" i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S860" i="1"/>
  <c r="R860" i="1"/>
  <c r="Q860" i="1"/>
  <c r="P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M857" i="1"/>
  <c r="L857" i="1"/>
  <c r="K857" i="1"/>
  <c r="J857" i="1"/>
  <c r="I857" i="1"/>
  <c r="H857" i="1"/>
  <c r="AB857" i="1" s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S856" i="1"/>
  <c r="R856" i="1"/>
  <c r="Q856" i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S852" i="1"/>
  <c r="R852" i="1"/>
  <c r="Q852" i="1"/>
  <c r="P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S848" i="1"/>
  <c r="R848" i="1"/>
  <c r="Q848" i="1"/>
  <c r="P848" i="1"/>
  <c r="O848" i="1"/>
  <c r="N848" i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S844" i="1"/>
  <c r="R844" i="1"/>
  <c r="Q844" i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M841" i="1"/>
  <c r="L841" i="1"/>
  <c r="K841" i="1"/>
  <c r="J841" i="1"/>
  <c r="I841" i="1"/>
  <c r="H841" i="1"/>
  <c r="AB841" i="1" s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S840" i="1"/>
  <c r="R840" i="1"/>
  <c r="Q840" i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S836" i="1"/>
  <c r="R836" i="1"/>
  <c r="Q836" i="1"/>
  <c r="P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S835" i="1"/>
  <c r="R835" i="1"/>
  <c r="Q835" i="1"/>
  <c r="O835" i="1"/>
  <c r="N835" i="1"/>
  <c r="P835" i="1" s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S832" i="1"/>
  <c r="R832" i="1"/>
  <c r="Q832" i="1"/>
  <c r="P832" i="1"/>
  <c r="O832" i="1"/>
  <c r="N832" i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S828" i="1"/>
  <c r="R828" i="1"/>
  <c r="Q828" i="1"/>
  <c r="P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M825" i="1"/>
  <c r="L825" i="1"/>
  <c r="K825" i="1"/>
  <c r="J825" i="1"/>
  <c r="I825" i="1"/>
  <c r="H825" i="1"/>
  <c r="AB825" i="1" s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S824" i="1"/>
  <c r="R824" i="1"/>
  <c r="Q824" i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S820" i="1"/>
  <c r="R820" i="1"/>
  <c r="Q820" i="1"/>
  <c r="P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S816" i="1"/>
  <c r="R816" i="1"/>
  <c r="Q816" i="1"/>
  <c r="P816" i="1"/>
  <c r="O816" i="1"/>
  <c r="N816" i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S812" i="1"/>
  <c r="R812" i="1"/>
  <c r="Q812" i="1"/>
  <c r="P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M809" i="1"/>
  <c r="L809" i="1"/>
  <c r="K809" i="1"/>
  <c r="J809" i="1"/>
  <c r="I809" i="1"/>
  <c r="H809" i="1"/>
  <c r="AB809" i="1" s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S808" i="1"/>
  <c r="R808" i="1"/>
  <c r="Q808" i="1"/>
  <c r="P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S804" i="1"/>
  <c r="R804" i="1"/>
  <c r="Q804" i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S800" i="1"/>
  <c r="R800" i="1"/>
  <c r="Q800" i="1"/>
  <c r="P800" i="1"/>
  <c r="O800" i="1"/>
  <c r="N800" i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S796" i="1"/>
  <c r="R796" i="1"/>
  <c r="Q796" i="1"/>
  <c r="P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M793" i="1"/>
  <c r="L793" i="1"/>
  <c r="K793" i="1"/>
  <c r="J793" i="1"/>
  <c r="I793" i="1"/>
  <c r="H793" i="1"/>
  <c r="AB793" i="1" s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S792" i="1"/>
  <c r="R792" i="1"/>
  <c r="Q792" i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S788" i="1"/>
  <c r="R788" i="1"/>
  <c r="Q788" i="1"/>
  <c r="P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S787" i="1"/>
  <c r="R787" i="1"/>
  <c r="Q787" i="1"/>
  <c r="O787" i="1"/>
  <c r="N787" i="1"/>
  <c r="P787" i="1" s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S784" i="1"/>
  <c r="R784" i="1"/>
  <c r="Q784" i="1"/>
  <c r="P784" i="1"/>
  <c r="O784" i="1"/>
  <c r="N784" i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S780" i="1"/>
  <c r="R780" i="1"/>
  <c r="Q780" i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M777" i="1"/>
  <c r="L777" i="1"/>
  <c r="K777" i="1"/>
  <c r="J777" i="1"/>
  <c r="I777" i="1"/>
  <c r="H777" i="1"/>
  <c r="AB777" i="1" s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S776" i="1"/>
  <c r="R776" i="1"/>
  <c r="Q776" i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S772" i="1"/>
  <c r="R772" i="1"/>
  <c r="Q772" i="1"/>
  <c r="P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S768" i="1"/>
  <c r="R768" i="1"/>
  <c r="Q768" i="1"/>
  <c r="P768" i="1"/>
  <c r="O768" i="1"/>
  <c r="N768" i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S764" i="1"/>
  <c r="R764" i="1"/>
  <c r="Q764" i="1"/>
  <c r="P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M761" i="1"/>
  <c r="L761" i="1"/>
  <c r="K761" i="1"/>
  <c r="J761" i="1"/>
  <c r="I761" i="1"/>
  <c r="H761" i="1"/>
  <c r="AB761" i="1" s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S760" i="1"/>
  <c r="R760" i="1"/>
  <c r="Q760" i="1"/>
  <c r="P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S756" i="1"/>
  <c r="R756" i="1"/>
  <c r="Q756" i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S752" i="1"/>
  <c r="R752" i="1"/>
  <c r="Q752" i="1"/>
  <c r="P752" i="1"/>
  <c r="O752" i="1"/>
  <c r="N752" i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S748" i="1"/>
  <c r="R748" i="1"/>
  <c r="Q748" i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M745" i="1"/>
  <c r="L745" i="1"/>
  <c r="K745" i="1"/>
  <c r="J745" i="1"/>
  <c r="I745" i="1"/>
  <c r="H745" i="1"/>
  <c r="AB745" i="1" s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S744" i="1"/>
  <c r="R744" i="1"/>
  <c r="Q744" i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S743" i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S740" i="1"/>
  <c r="R740" i="1"/>
  <c r="Q740" i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S736" i="1"/>
  <c r="R736" i="1"/>
  <c r="Q736" i="1"/>
  <c r="P736" i="1"/>
  <c r="O736" i="1"/>
  <c r="N736" i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S735" i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S732" i="1"/>
  <c r="R732" i="1"/>
  <c r="Q732" i="1"/>
  <c r="P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S731" i="1"/>
  <c r="R731" i="1"/>
  <c r="Q731" i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M729" i="1"/>
  <c r="L729" i="1"/>
  <c r="K729" i="1"/>
  <c r="J729" i="1"/>
  <c r="I729" i="1"/>
  <c r="H729" i="1"/>
  <c r="AB729" i="1" s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S728" i="1"/>
  <c r="R728" i="1"/>
  <c r="Q728" i="1"/>
  <c r="P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S724" i="1"/>
  <c r="R724" i="1"/>
  <c r="Q724" i="1"/>
  <c r="P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S720" i="1"/>
  <c r="R720" i="1"/>
  <c r="Q720" i="1"/>
  <c r="P720" i="1"/>
  <c r="O720" i="1"/>
  <c r="N720" i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S719" i="1"/>
  <c r="R719" i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S716" i="1"/>
  <c r="R716" i="1"/>
  <c r="Q716" i="1"/>
  <c r="P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M713" i="1"/>
  <c r="L713" i="1"/>
  <c r="K713" i="1"/>
  <c r="J713" i="1"/>
  <c r="I713" i="1"/>
  <c r="H713" i="1"/>
  <c r="AB713" i="1" s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S712" i="1"/>
  <c r="R712" i="1"/>
  <c r="Q712" i="1"/>
  <c r="P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S708" i="1"/>
  <c r="R708" i="1"/>
  <c r="Q708" i="1"/>
  <c r="P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AB701" i="1" s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AB697" i="1" s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AB693" i="1" s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AB689" i="1" s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AB685" i="1" s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AB681" i="1" s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AB677" i="1" s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AB673" i="1" s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AB669" i="1" s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AB665" i="1" s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AB661" i="1" s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AB657" i="1" s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AB653" i="1" s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AB649" i="1" s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AB645" i="1" s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AB641" i="1" s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AB637" i="1" s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AB633" i="1" s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AB629" i="1" s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AB625" i="1" s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AB621" i="1" s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AB617" i="1" s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AB613" i="1" s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AB609" i="1" s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AB605" i="1" s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AB601" i="1" s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AB597" i="1" s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S596" i="1"/>
  <c r="R596" i="1"/>
  <c r="Q596" i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V594" i="1"/>
  <c r="U594" i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G593" i="1"/>
  <c r="F593" i="1"/>
  <c r="E593" i="1"/>
  <c r="D593" i="1"/>
  <c r="B593" i="1"/>
  <c r="A593" i="1" s="1"/>
  <c r="AB592" i="1"/>
  <c r="AA592" i="1"/>
  <c r="Y592" i="1"/>
  <c r="X592" i="1"/>
  <c r="Z592" i="1" s="1"/>
  <c r="W592" i="1"/>
  <c r="U592" i="1"/>
  <c r="T592" i="1"/>
  <c r="V592" i="1" s="1"/>
  <c r="S592" i="1"/>
  <c r="R592" i="1"/>
  <c r="Q592" i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V590" i="1"/>
  <c r="U590" i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S588" i="1"/>
  <c r="R588" i="1"/>
  <c r="Q588" i="1"/>
  <c r="P588" i="1"/>
  <c r="O588" i="1"/>
  <c r="N588" i="1"/>
  <c r="L588" i="1"/>
  <c r="K588" i="1"/>
  <c r="M588" i="1" s="1"/>
  <c r="AB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V586" i="1"/>
  <c r="U586" i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 s="1"/>
  <c r="AB584" i="1"/>
  <c r="AA584" i="1"/>
  <c r="Y584" i="1"/>
  <c r="X584" i="1"/>
  <c r="Z584" i="1" s="1"/>
  <c r="W584" i="1"/>
  <c r="U584" i="1"/>
  <c r="T584" i="1"/>
  <c r="V584" i="1" s="1"/>
  <c r="S584" i="1"/>
  <c r="R584" i="1"/>
  <c r="Q584" i="1"/>
  <c r="P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V582" i="1"/>
  <c r="U582" i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S580" i="1"/>
  <c r="R580" i="1"/>
  <c r="Q580" i="1"/>
  <c r="P580" i="1"/>
  <c r="O580" i="1"/>
  <c r="N580" i="1"/>
  <c r="L580" i="1"/>
  <c r="K580" i="1"/>
  <c r="M580" i="1" s="1"/>
  <c r="AB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V578" i="1"/>
  <c r="U578" i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G577" i="1"/>
  <c r="F577" i="1"/>
  <c r="E577" i="1"/>
  <c r="D577" i="1"/>
  <c r="B577" i="1"/>
  <c r="A577" i="1" s="1"/>
  <c r="AB576" i="1"/>
  <c r="AA576" i="1"/>
  <c r="Y576" i="1"/>
  <c r="X576" i="1"/>
  <c r="Z576" i="1" s="1"/>
  <c r="W576" i="1"/>
  <c r="U576" i="1"/>
  <c r="T576" i="1"/>
  <c r="V576" i="1" s="1"/>
  <c r="S576" i="1"/>
  <c r="R576" i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V574" i="1"/>
  <c r="U574" i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S572" i="1"/>
  <c r="R572" i="1"/>
  <c r="Q572" i="1"/>
  <c r="P572" i="1"/>
  <c r="O572" i="1"/>
  <c r="N572" i="1"/>
  <c r="L572" i="1"/>
  <c r="K572" i="1"/>
  <c r="M572" i="1" s="1"/>
  <c r="AB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V570" i="1"/>
  <c r="U570" i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G569" i="1"/>
  <c r="F569" i="1"/>
  <c r="E569" i="1"/>
  <c r="D569" i="1"/>
  <c r="B569" i="1"/>
  <c r="A569" i="1" s="1"/>
  <c r="AB568" i="1"/>
  <c r="AA568" i="1"/>
  <c r="Y568" i="1"/>
  <c r="X568" i="1"/>
  <c r="Z568" i="1" s="1"/>
  <c r="W568" i="1"/>
  <c r="U568" i="1"/>
  <c r="T568" i="1"/>
  <c r="V568" i="1" s="1"/>
  <c r="S568" i="1"/>
  <c r="R568" i="1"/>
  <c r="Q568" i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V566" i="1"/>
  <c r="U566" i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S564" i="1"/>
  <c r="R564" i="1"/>
  <c r="Q564" i="1"/>
  <c r="P564" i="1"/>
  <c r="O564" i="1"/>
  <c r="N564" i="1"/>
  <c r="L564" i="1"/>
  <c r="K564" i="1"/>
  <c r="M564" i="1" s="1"/>
  <c r="AB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V562" i="1"/>
  <c r="U562" i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G561" i="1"/>
  <c r="F561" i="1"/>
  <c r="E561" i="1"/>
  <c r="D561" i="1"/>
  <c r="B561" i="1"/>
  <c r="A561" i="1" s="1"/>
  <c r="AB560" i="1"/>
  <c r="AA560" i="1"/>
  <c r="Y560" i="1"/>
  <c r="X560" i="1"/>
  <c r="Z560" i="1" s="1"/>
  <c r="W560" i="1"/>
  <c r="U560" i="1"/>
  <c r="T560" i="1"/>
  <c r="V560" i="1" s="1"/>
  <c r="S560" i="1"/>
  <c r="R560" i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V558" i="1"/>
  <c r="U558" i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S556" i="1"/>
  <c r="R556" i="1"/>
  <c r="Q556" i="1"/>
  <c r="P556" i="1"/>
  <c r="O556" i="1"/>
  <c r="N556" i="1"/>
  <c r="L556" i="1"/>
  <c r="K556" i="1"/>
  <c r="M556" i="1" s="1"/>
  <c r="AB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V554" i="1"/>
  <c r="U554" i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G553" i="1"/>
  <c r="F553" i="1"/>
  <c r="E553" i="1"/>
  <c r="D553" i="1"/>
  <c r="B553" i="1"/>
  <c r="A553" i="1" s="1"/>
  <c r="AB552" i="1"/>
  <c r="AA552" i="1"/>
  <c r="Y552" i="1"/>
  <c r="X552" i="1"/>
  <c r="Z552" i="1" s="1"/>
  <c r="W552" i="1"/>
  <c r="U552" i="1"/>
  <c r="T552" i="1"/>
  <c r="V552" i="1" s="1"/>
  <c r="S552" i="1"/>
  <c r="R552" i="1"/>
  <c r="Q552" i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V550" i="1"/>
  <c r="U550" i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S548" i="1"/>
  <c r="R548" i="1"/>
  <c r="Q548" i="1"/>
  <c r="P548" i="1"/>
  <c r="O548" i="1"/>
  <c r="N548" i="1"/>
  <c r="L548" i="1"/>
  <c r="K548" i="1"/>
  <c r="M548" i="1" s="1"/>
  <c r="AB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V546" i="1"/>
  <c r="U546" i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G545" i="1"/>
  <c r="F545" i="1"/>
  <c r="E545" i="1"/>
  <c r="D545" i="1"/>
  <c r="B545" i="1"/>
  <c r="A545" i="1" s="1"/>
  <c r="AB544" i="1"/>
  <c r="AA544" i="1"/>
  <c r="Y544" i="1"/>
  <c r="X544" i="1"/>
  <c r="Z544" i="1" s="1"/>
  <c r="W544" i="1"/>
  <c r="U544" i="1"/>
  <c r="T544" i="1"/>
  <c r="V544" i="1" s="1"/>
  <c r="S544" i="1"/>
  <c r="R544" i="1"/>
  <c r="Q544" i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V542" i="1"/>
  <c r="U542" i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S540" i="1"/>
  <c r="R540" i="1"/>
  <c r="Q540" i="1"/>
  <c r="P540" i="1"/>
  <c r="O540" i="1"/>
  <c r="N540" i="1"/>
  <c r="L540" i="1"/>
  <c r="K540" i="1"/>
  <c r="M540" i="1" s="1"/>
  <c r="AB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V538" i="1"/>
  <c r="U538" i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 s="1"/>
  <c r="AB536" i="1"/>
  <c r="AA536" i="1"/>
  <c r="Y536" i="1"/>
  <c r="X536" i="1"/>
  <c r="Z536" i="1" s="1"/>
  <c r="W536" i="1"/>
  <c r="U536" i="1"/>
  <c r="T536" i="1"/>
  <c r="V536" i="1" s="1"/>
  <c r="S536" i="1"/>
  <c r="R536" i="1"/>
  <c r="Q536" i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V534" i="1"/>
  <c r="U534" i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S532" i="1"/>
  <c r="R532" i="1"/>
  <c r="Q532" i="1"/>
  <c r="P532" i="1"/>
  <c r="O532" i="1"/>
  <c r="N532" i="1"/>
  <c r="L532" i="1"/>
  <c r="K532" i="1"/>
  <c r="M532" i="1" s="1"/>
  <c r="AB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V530" i="1"/>
  <c r="U530" i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G529" i="1"/>
  <c r="F529" i="1"/>
  <c r="E529" i="1"/>
  <c r="D529" i="1"/>
  <c r="B529" i="1"/>
  <c r="A529" i="1" s="1"/>
  <c r="AB528" i="1"/>
  <c r="AA528" i="1"/>
  <c r="Y528" i="1"/>
  <c r="X528" i="1"/>
  <c r="Z528" i="1" s="1"/>
  <c r="W528" i="1"/>
  <c r="U528" i="1"/>
  <c r="T528" i="1"/>
  <c r="V528" i="1" s="1"/>
  <c r="S528" i="1"/>
  <c r="R528" i="1"/>
  <c r="Q528" i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V526" i="1"/>
  <c r="U526" i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S524" i="1"/>
  <c r="R524" i="1"/>
  <c r="Q524" i="1"/>
  <c r="P524" i="1"/>
  <c r="O524" i="1"/>
  <c r="N524" i="1"/>
  <c r="L524" i="1"/>
  <c r="K524" i="1"/>
  <c r="M524" i="1" s="1"/>
  <c r="AB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V522" i="1"/>
  <c r="U522" i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G521" i="1"/>
  <c r="F521" i="1"/>
  <c r="E521" i="1"/>
  <c r="D521" i="1"/>
  <c r="B521" i="1"/>
  <c r="A521" i="1" s="1"/>
  <c r="AB520" i="1"/>
  <c r="AA520" i="1"/>
  <c r="Y520" i="1"/>
  <c r="X520" i="1"/>
  <c r="Z520" i="1" s="1"/>
  <c r="W520" i="1"/>
  <c r="U520" i="1"/>
  <c r="T520" i="1"/>
  <c r="V520" i="1" s="1"/>
  <c r="S520" i="1"/>
  <c r="R520" i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V518" i="1"/>
  <c r="U518" i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S516" i="1"/>
  <c r="R516" i="1"/>
  <c r="Q516" i="1"/>
  <c r="P516" i="1"/>
  <c r="O516" i="1"/>
  <c r="N516" i="1"/>
  <c r="L516" i="1"/>
  <c r="K516" i="1"/>
  <c r="M516" i="1" s="1"/>
  <c r="AB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V514" i="1"/>
  <c r="U514" i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G513" i="1"/>
  <c r="F513" i="1"/>
  <c r="E513" i="1"/>
  <c r="D513" i="1"/>
  <c r="B513" i="1"/>
  <c r="A513" i="1" s="1"/>
  <c r="AB512" i="1"/>
  <c r="AA512" i="1"/>
  <c r="Y512" i="1"/>
  <c r="X512" i="1"/>
  <c r="Z512" i="1" s="1"/>
  <c r="W512" i="1"/>
  <c r="U512" i="1"/>
  <c r="T512" i="1"/>
  <c r="V512" i="1" s="1"/>
  <c r="S512" i="1"/>
  <c r="R512" i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V510" i="1"/>
  <c r="U510" i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S508" i="1"/>
  <c r="R508" i="1"/>
  <c r="Q508" i="1"/>
  <c r="P508" i="1"/>
  <c r="O508" i="1"/>
  <c r="N508" i="1"/>
  <c r="L508" i="1"/>
  <c r="K508" i="1"/>
  <c r="M508" i="1" s="1"/>
  <c r="AB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V506" i="1"/>
  <c r="U506" i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 s="1"/>
  <c r="AB504" i="1"/>
  <c r="AA504" i="1"/>
  <c r="Y504" i="1"/>
  <c r="X504" i="1"/>
  <c r="Z504" i="1" s="1"/>
  <c r="W504" i="1"/>
  <c r="U504" i="1"/>
  <c r="T504" i="1"/>
  <c r="V504" i="1" s="1"/>
  <c r="S504" i="1"/>
  <c r="R504" i="1"/>
  <c r="Q504" i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V502" i="1"/>
  <c r="U502" i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S500" i="1"/>
  <c r="R500" i="1"/>
  <c r="Q500" i="1"/>
  <c r="P500" i="1"/>
  <c r="O500" i="1"/>
  <c r="N500" i="1"/>
  <c r="L500" i="1"/>
  <c r="K500" i="1"/>
  <c r="M500" i="1" s="1"/>
  <c r="AB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V498" i="1"/>
  <c r="U498" i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G497" i="1"/>
  <c r="F497" i="1"/>
  <c r="E497" i="1"/>
  <c r="D497" i="1"/>
  <c r="B497" i="1"/>
  <c r="A497" i="1" s="1"/>
  <c r="AB496" i="1"/>
  <c r="AA496" i="1"/>
  <c r="Y496" i="1"/>
  <c r="X496" i="1"/>
  <c r="Z496" i="1" s="1"/>
  <c r="W496" i="1"/>
  <c r="U496" i="1"/>
  <c r="T496" i="1"/>
  <c r="V496" i="1" s="1"/>
  <c r="S496" i="1"/>
  <c r="R496" i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V494" i="1"/>
  <c r="U494" i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S492" i="1"/>
  <c r="R492" i="1"/>
  <c r="Q492" i="1"/>
  <c r="P492" i="1"/>
  <c r="O492" i="1"/>
  <c r="N492" i="1"/>
  <c r="L492" i="1"/>
  <c r="K492" i="1"/>
  <c r="M492" i="1" s="1"/>
  <c r="AB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V490" i="1"/>
  <c r="U490" i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 s="1"/>
  <c r="AB488" i="1"/>
  <c r="AA488" i="1"/>
  <c r="Y488" i="1"/>
  <c r="X488" i="1"/>
  <c r="Z488" i="1" s="1"/>
  <c r="W488" i="1"/>
  <c r="U488" i="1"/>
  <c r="T488" i="1"/>
  <c r="V488" i="1" s="1"/>
  <c r="S488" i="1"/>
  <c r="R488" i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V486" i="1"/>
  <c r="U486" i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S484" i="1"/>
  <c r="R484" i="1"/>
  <c r="Q484" i="1"/>
  <c r="P484" i="1"/>
  <c r="O484" i="1"/>
  <c r="N484" i="1"/>
  <c r="L484" i="1"/>
  <c r="K484" i="1"/>
  <c r="M484" i="1" s="1"/>
  <c r="AB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V482" i="1"/>
  <c r="U482" i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G481" i="1"/>
  <c r="F481" i="1"/>
  <c r="E481" i="1"/>
  <c r="D481" i="1"/>
  <c r="B481" i="1"/>
  <c r="A481" i="1" s="1"/>
  <c r="AB480" i="1"/>
  <c r="AA480" i="1"/>
  <c r="Y480" i="1"/>
  <c r="X480" i="1"/>
  <c r="Z480" i="1" s="1"/>
  <c r="W480" i="1"/>
  <c r="U480" i="1"/>
  <c r="T480" i="1"/>
  <c r="V480" i="1" s="1"/>
  <c r="S480" i="1"/>
  <c r="R480" i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V478" i="1"/>
  <c r="U478" i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S476" i="1"/>
  <c r="R476" i="1"/>
  <c r="Q476" i="1"/>
  <c r="P476" i="1"/>
  <c r="O476" i="1"/>
  <c r="N476" i="1"/>
  <c r="L476" i="1"/>
  <c r="K476" i="1"/>
  <c r="M476" i="1" s="1"/>
  <c r="AB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V474" i="1"/>
  <c r="U474" i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 s="1"/>
  <c r="AB472" i="1"/>
  <c r="AA472" i="1"/>
  <c r="Y472" i="1"/>
  <c r="X472" i="1"/>
  <c r="Z472" i="1" s="1"/>
  <c r="W472" i="1"/>
  <c r="U472" i="1"/>
  <c r="T472" i="1"/>
  <c r="V472" i="1" s="1"/>
  <c r="S472" i="1"/>
  <c r="R472" i="1"/>
  <c r="Q472" i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V470" i="1"/>
  <c r="U470" i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S468" i="1"/>
  <c r="R468" i="1"/>
  <c r="Q468" i="1"/>
  <c r="P468" i="1"/>
  <c r="O468" i="1"/>
  <c r="N468" i="1"/>
  <c r="L468" i="1"/>
  <c r="K468" i="1"/>
  <c r="M468" i="1" s="1"/>
  <c r="AB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V466" i="1"/>
  <c r="U466" i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 s="1"/>
  <c r="AB464" i="1"/>
  <c r="AA464" i="1"/>
  <c r="Y464" i="1"/>
  <c r="X464" i="1"/>
  <c r="Z464" i="1" s="1"/>
  <c r="W464" i="1"/>
  <c r="U464" i="1"/>
  <c r="T464" i="1"/>
  <c r="V464" i="1" s="1"/>
  <c r="S464" i="1"/>
  <c r="R464" i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V462" i="1"/>
  <c r="U462" i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S460" i="1"/>
  <c r="R460" i="1"/>
  <c r="Q460" i="1"/>
  <c r="P460" i="1"/>
  <c r="O460" i="1"/>
  <c r="N460" i="1"/>
  <c r="L460" i="1"/>
  <c r="K460" i="1"/>
  <c r="M460" i="1" s="1"/>
  <c r="AB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V458" i="1"/>
  <c r="U458" i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 s="1"/>
  <c r="AB456" i="1"/>
  <c r="AA456" i="1"/>
  <c r="Y456" i="1"/>
  <c r="X456" i="1"/>
  <c r="Z456" i="1" s="1"/>
  <c r="W456" i="1"/>
  <c r="U456" i="1"/>
  <c r="T456" i="1"/>
  <c r="V456" i="1" s="1"/>
  <c r="S456" i="1"/>
  <c r="R456" i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V454" i="1"/>
  <c r="U454" i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S452" i="1"/>
  <c r="R452" i="1"/>
  <c r="Q452" i="1"/>
  <c r="P452" i="1"/>
  <c r="O452" i="1"/>
  <c r="N452" i="1"/>
  <c r="L452" i="1"/>
  <c r="K452" i="1"/>
  <c r="M452" i="1" s="1"/>
  <c r="AB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V450" i="1"/>
  <c r="U450" i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 s="1"/>
  <c r="AB448" i="1"/>
  <c r="AA448" i="1"/>
  <c r="Y448" i="1"/>
  <c r="X448" i="1"/>
  <c r="Z448" i="1" s="1"/>
  <c r="W448" i="1"/>
  <c r="U448" i="1"/>
  <c r="T448" i="1"/>
  <c r="V448" i="1" s="1"/>
  <c r="S448" i="1"/>
  <c r="R448" i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V446" i="1"/>
  <c r="U446" i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S444" i="1"/>
  <c r="R444" i="1"/>
  <c r="Q444" i="1"/>
  <c r="P444" i="1"/>
  <c r="O444" i="1"/>
  <c r="N444" i="1"/>
  <c r="L444" i="1"/>
  <c r="K444" i="1"/>
  <c r="M444" i="1" s="1"/>
  <c r="AB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V442" i="1"/>
  <c r="U442" i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 s="1"/>
  <c r="AB440" i="1"/>
  <c r="AA440" i="1"/>
  <c r="Y440" i="1"/>
  <c r="X440" i="1"/>
  <c r="Z440" i="1" s="1"/>
  <c r="W440" i="1"/>
  <c r="U440" i="1"/>
  <c r="T440" i="1"/>
  <c r="V440" i="1" s="1"/>
  <c r="S440" i="1"/>
  <c r="R440" i="1"/>
  <c r="Q440" i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V438" i="1"/>
  <c r="U438" i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S436" i="1"/>
  <c r="R436" i="1"/>
  <c r="Q436" i="1"/>
  <c r="P436" i="1"/>
  <c r="O436" i="1"/>
  <c r="N436" i="1"/>
  <c r="L436" i="1"/>
  <c r="K436" i="1"/>
  <c r="M436" i="1" s="1"/>
  <c r="AB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V434" i="1"/>
  <c r="U434" i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G433" i="1"/>
  <c r="F433" i="1"/>
  <c r="E433" i="1"/>
  <c r="D433" i="1"/>
  <c r="B433" i="1"/>
  <c r="A433" i="1" s="1"/>
  <c r="AB432" i="1"/>
  <c r="AA432" i="1"/>
  <c r="Y432" i="1"/>
  <c r="X432" i="1"/>
  <c r="Z432" i="1" s="1"/>
  <c r="W432" i="1"/>
  <c r="U432" i="1"/>
  <c r="T432" i="1"/>
  <c r="V432" i="1" s="1"/>
  <c r="S432" i="1"/>
  <c r="R432" i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V430" i="1"/>
  <c r="U430" i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S428" i="1"/>
  <c r="R428" i="1"/>
  <c r="Q428" i="1"/>
  <c r="P428" i="1"/>
  <c r="O428" i="1"/>
  <c r="N428" i="1"/>
  <c r="L428" i="1"/>
  <c r="K428" i="1"/>
  <c r="M428" i="1" s="1"/>
  <c r="AB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V426" i="1"/>
  <c r="U426" i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 s="1"/>
  <c r="AB424" i="1"/>
  <c r="AA424" i="1"/>
  <c r="Y424" i="1"/>
  <c r="X424" i="1"/>
  <c r="Z424" i="1" s="1"/>
  <c r="W424" i="1"/>
  <c r="U424" i="1"/>
  <c r="T424" i="1"/>
  <c r="V424" i="1" s="1"/>
  <c r="S424" i="1"/>
  <c r="R424" i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V422" i="1"/>
  <c r="U422" i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S420" i="1"/>
  <c r="R420" i="1"/>
  <c r="Q420" i="1"/>
  <c r="P420" i="1"/>
  <c r="O420" i="1"/>
  <c r="N420" i="1"/>
  <c r="L420" i="1"/>
  <c r="K420" i="1"/>
  <c r="M420" i="1" s="1"/>
  <c r="AB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V418" i="1"/>
  <c r="U418" i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G417" i="1"/>
  <c r="F417" i="1"/>
  <c r="E417" i="1"/>
  <c r="D417" i="1"/>
  <c r="B417" i="1"/>
  <c r="A417" i="1" s="1"/>
  <c r="AB416" i="1"/>
  <c r="AA416" i="1"/>
  <c r="Y416" i="1"/>
  <c r="X416" i="1"/>
  <c r="Z416" i="1" s="1"/>
  <c r="W416" i="1"/>
  <c r="U416" i="1"/>
  <c r="T416" i="1"/>
  <c r="V416" i="1" s="1"/>
  <c r="S416" i="1"/>
  <c r="R416" i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V414" i="1"/>
  <c r="U414" i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S412" i="1"/>
  <c r="R412" i="1"/>
  <c r="Q412" i="1"/>
  <c r="P412" i="1"/>
  <c r="O412" i="1"/>
  <c r="N412" i="1"/>
  <c r="L412" i="1"/>
  <c r="K412" i="1"/>
  <c r="M412" i="1" s="1"/>
  <c r="AB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V410" i="1"/>
  <c r="U410" i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 s="1"/>
  <c r="AB408" i="1"/>
  <c r="AA408" i="1"/>
  <c r="Y408" i="1"/>
  <c r="X408" i="1"/>
  <c r="Z408" i="1" s="1"/>
  <c r="W408" i="1"/>
  <c r="U408" i="1"/>
  <c r="T408" i="1"/>
  <c r="V408" i="1" s="1"/>
  <c r="S408" i="1"/>
  <c r="R408" i="1"/>
  <c r="Q408" i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V406" i="1"/>
  <c r="U406" i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S404" i="1"/>
  <c r="R404" i="1"/>
  <c r="Q404" i="1"/>
  <c r="P404" i="1"/>
  <c r="O404" i="1"/>
  <c r="N404" i="1"/>
  <c r="L404" i="1"/>
  <c r="K404" i="1"/>
  <c r="M404" i="1" s="1"/>
  <c r="AB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V402" i="1"/>
  <c r="U402" i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 s="1"/>
  <c r="AB400" i="1"/>
  <c r="AA400" i="1"/>
  <c r="Y400" i="1"/>
  <c r="X400" i="1"/>
  <c r="Z400" i="1" s="1"/>
  <c r="W400" i="1"/>
  <c r="U400" i="1"/>
  <c r="T400" i="1"/>
  <c r="V400" i="1" s="1"/>
  <c r="S400" i="1"/>
  <c r="R400" i="1"/>
  <c r="Q400" i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V398" i="1"/>
  <c r="U398" i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S396" i="1"/>
  <c r="R396" i="1"/>
  <c r="Q396" i="1"/>
  <c r="P396" i="1"/>
  <c r="O396" i="1"/>
  <c r="N396" i="1"/>
  <c r="L396" i="1"/>
  <c r="K396" i="1"/>
  <c r="M396" i="1" s="1"/>
  <c r="AB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V394" i="1"/>
  <c r="U394" i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 s="1"/>
  <c r="AB392" i="1"/>
  <c r="AA392" i="1"/>
  <c r="Y392" i="1"/>
  <c r="X392" i="1"/>
  <c r="Z392" i="1" s="1"/>
  <c r="W392" i="1"/>
  <c r="U392" i="1"/>
  <c r="T392" i="1"/>
  <c r="V392" i="1" s="1"/>
  <c r="S392" i="1"/>
  <c r="R392" i="1"/>
  <c r="Q392" i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V390" i="1"/>
  <c r="U390" i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S388" i="1"/>
  <c r="R388" i="1"/>
  <c r="Q388" i="1"/>
  <c r="P388" i="1"/>
  <c r="O388" i="1"/>
  <c r="N388" i="1"/>
  <c r="L388" i="1"/>
  <c r="K388" i="1"/>
  <c r="M388" i="1" s="1"/>
  <c r="AB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V386" i="1"/>
  <c r="U386" i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 s="1"/>
  <c r="AB384" i="1"/>
  <c r="AA384" i="1"/>
  <c r="Y384" i="1"/>
  <c r="X384" i="1"/>
  <c r="Z384" i="1" s="1"/>
  <c r="W384" i="1"/>
  <c r="U384" i="1"/>
  <c r="T384" i="1"/>
  <c r="V384" i="1" s="1"/>
  <c r="S384" i="1"/>
  <c r="R384" i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V382" i="1"/>
  <c r="U382" i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S380" i="1"/>
  <c r="R380" i="1"/>
  <c r="Q380" i="1"/>
  <c r="P380" i="1"/>
  <c r="O380" i="1"/>
  <c r="N380" i="1"/>
  <c r="L380" i="1"/>
  <c r="K380" i="1"/>
  <c r="M380" i="1" s="1"/>
  <c r="AB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G377" i="1"/>
  <c r="F377" i="1"/>
  <c r="E377" i="1"/>
  <c r="D377" i="1"/>
  <c r="B377" i="1"/>
  <c r="A377" i="1" s="1"/>
  <c r="AB376" i="1"/>
  <c r="AA376" i="1"/>
  <c r="Y376" i="1"/>
  <c r="X376" i="1"/>
  <c r="Z376" i="1" s="1"/>
  <c r="W376" i="1"/>
  <c r="U376" i="1"/>
  <c r="T376" i="1"/>
  <c r="V376" i="1" s="1"/>
  <c r="S376" i="1"/>
  <c r="R376" i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V374" i="1"/>
  <c r="U374" i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S372" i="1"/>
  <c r="R372" i="1"/>
  <c r="Q372" i="1"/>
  <c r="P372" i="1"/>
  <c r="O372" i="1"/>
  <c r="N372" i="1"/>
  <c r="L372" i="1"/>
  <c r="K372" i="1"/>
  <c r="M372" i="1" s="1"/>
  <c r="AB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G369" i="1"/>
  <c r="F369" i="1"/>
  <c r="E369" i="1"/>
  <c r="D369" i="1"/>
  <c r="B369" i="1"/>
  <c r="A369" i="1" s="1"/>
  <c r="AB368" i="1"/>
  <c r="AA368" i="1"/>
  <c r="Y368" i="1"/>
  <c r="X368" i="1"/>
  <c r="Z368" i="1" s="1"/>
  <c r="W368" i="1"/>
  <c r="U368" i="1"/>
  <c r="T368" i="1"/>
  <c r="V368" i="1" s="1"/>
  <c r="S368" i="1"/>
  <c r="R368" i="1"/>
  <c r="Q368" i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V366" i="1"/>
  <c r="U366" i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S364" i="1"/>
  <c r="R364" i="1"/>
  <c r="Q364" i="1"/>
  <c r="P364" i="1"/>
  <c r="O364" i="1"/>
  <c r="N364" i="1"/>
  <c r="L364" i="1"/>
  <c r="K364" i="1"/>
  <c r="M364" i="1" s="1"/>
  <c r="AB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S360" i="1"/>
  <c r="R360" i="1"/>
  <c r="Q360" i="1"/>
  <c r="O360" i="1"/>
  <c r="N360" i="1"/>
  <c r="P360" i="1" s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W357" i="1"/>
  <c r="U357" i="1"/>
  <c r="T357" i="1"/>
  <c r="V357" i="1" s="1"/>
  <c r="S357" i="1"/>
  <c r="R357" i="1"/>
  <c r="Q357" i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AB356" i="1" s="1"/>
  <c r="J356" i="1"/>
  <c r="I356" i="1"/>
  <c r="H356" i="1"/>
  <c r="G356" i="1"/>
  <c r="F356" i="1"/>
  <c r="E356" i="1"/>
  <c r="D356" i="1"/>
  <c r="B356" i="1"/>
  <c r="A356" i="1" s="1"/>
  <c r="AA355" i="1"/>
  <c r="Y355" i="1"/>
  <c r="Z355" i="1" s="1"/>
  <c r="X355" i="1"/>
  <c r="W355" i="1"/>
  <c r="U355" i="1"/>
  <c r="V355" i="1" s="1"/>
  <c r="T355" i="1"/>
  <c r="S355" i="1"/>
  <c r="R355" i="1"/>
  <c r="Q355" i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P354" i="1"/>
  <c r="O354" i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R353" i="1"/>
  <c r="Q353" i="1"/>
  <c r="S353" i="1" s="1"/>
  <c r="O353" i="1"/>
  <c r="P353" i="1" s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S352" i="1"/>
  <c r="R352" i="1"/>
  <c r="Q352" i="1"/>
  <c r="O352" i="1"/>
  <c r="N352" i="1"/>
  <c r="P352" i="1" s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V351" i="1"/>
  <c r="U351" i="1"/>
  <c r="T351" i="1"/>
  <c r="R351" i="1"/>
  <c r="Q351" i="1"/>
  <c r="S351" i="1" s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Q350" i="1"/>
  <c r="S350" i="1" s="1"/>
  <c r="O350" i="1"/>
  <c r="N350" i="1"/>
  <c r="P350" i="1" s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P349" i="1" s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S348" i="1" s="1"/>
  <c r="Q348" i="1"/>
  <c r="P348" i="1"/>
  <c r="O348" i="1"/>
  <c r="N348" i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L346" i="1"/>
  <c r="M346" i="1" s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S344" i="1" s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AB341" i="1" s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S340" i="1" s="1"/>
  <c r="Q340" i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T339" i="1"/>
  <c r="V339" i="1" s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S336" i="1" s="1"/>
  <c r="Q336" i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S332" i="1" s="1"/>
  <c r="Q332" i="1"/>
  <c r="P332" i="1"/>
  <c r="O332" i="1"/>
  <c r="N332" i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S328" i="1" s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S320" i="1" s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S304" i="1" s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S292" i="1" s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S288" i="1" s="1"/>
  <c r="Q288" i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S284" i="1" s="1"/>
  <c r="Q284" i="1"/>
  <c r="P284" i="1"/>
  <c r="O284" i="1"/>
  <c r="N284" i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S280" i="1" s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T279" i="1"/>
  <c r="V279" i="1" s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S276" i="1" s="1"/>
  <c r="Q276" i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S264" i="1" s="1"/>
  <c r="Q264" i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AB261" i="1" s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S256" i="1" s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S252" i="1" s="1"/>
  <c r="Q252" i="1"/>
  <c r="P252" i="1"/>
  <c r="O252" i="1"/>
  <c r="N252" i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S248" i="1" s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AB245" i="1" s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S244" i="1" s="1"/>
  <c r="Q244" i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AB241" i="1" s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S236" i="1" s="1"/>
  <c r="Q236" i="1"/>
  <c r="P236" i="1"/>
  <c r="O236" i="1"/>
  <c r="N236" i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S232" i="1" s="1"/>
  <c r="Q232" i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Q230" i="1"/>
  <c r="S230" i="1" s="1"/>
  <c r="O230" i="1"/>
  <c r="N230" i="1"/>
  <c r="P230" i="1" s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P229" i="1" s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S228" i="1" s="1"/>
  <c r="Q228" i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Q226" i="1"/>
  <c r="S226" i="1" s="1"/>
  <c r="O226" i="1"/>
  <c r="N226" i="1"/>
  <c r="P226" i="1" s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AB225" i="1" s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S224" i="1" s="1"/>
  <c r="Q224" i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S220" i="1" s="1"/>
  <c r="Q220" i="1"/>
  <c r="P220" i="1"/>
  <c r="O220" i="1"/>
  <c r="N220" i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S216" i="1" s="1"/>
  <c r="Q216" i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AB213" i="1" s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S208" i="1" s="1"/>
  <c r="Q208" i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T207" i="1"/>
  <c r="V207" i="1" s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S204" i="1" s="1"/>
  <c r="Q204" i="1"/>
  <c r="P204" i="1"/>
  <c r="O204" i="1"/>
  <c r="N204" i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S200" i="1" s="1"/>
  <c r="Q200" i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S196" i="1" s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S192" i="1" s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S188" i="1" s="1"/>
  <c r="Q188" i="1"/>
  <c r="P188" i="1"/>
  <c r="O188" i="1"/>
  <c r="N188" i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S184" i="1" s="1"/>
  <c r="Q184" i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S180" i="1" s="1"/>
  <c r="Q180" i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S176" i="1" s="1"/>
  <c r="Q176" i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S172" i="1" s="1"/>
  <c r="Q172" i="1"/>
  <c r="P172" i="1"/>
  <c r="O172" i="1"/>
  <c r="N172" i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S164" i="1" s="1"/>
  <c r="Q164" i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S160" i="1" s="1"/>
  <c r="Q160" i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T157" i="1"/>
  <c r="V157" i="1" s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S156" i="1" s="1"/>
  <c r="Q156" i="1"/>
  <c r="P156" i="1"/>
  <c r="O156" i="1"/>
  <c r="N156" i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S152" i="1" s="1"/>
  <c r="Q152" i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S148" i="1" s="1"/>
  <c r="Q148" i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AB145" i="1" s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S144" i="1" s="1"/>
  <c r="Q144" i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S140" i="1" s="1"/>
  <c r="Q140" i="1"/>
  <c r="P140" i="1"/>
  <c r="O140" i="1"/>
  <c r="N140" i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AB133" i="1" s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S132" i="1" s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S124" i="1" s="1"/>
  <c r="Q124" i="1"/>
  <c r="P124" i="1"/>
  <c r="O124" i="1"/>
  <c r="N124" i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T123" i="1"/>
  <c r="V123" i="1" s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T115" i="1"/>
  <c r="V115" i="1" s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S112" i="1" s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S108" i="1" s="1"/>
  <c r="Q108" i="1"/>
  <c r="P108" i="1"/>
  <c r="O108" i="1"/>
  <c r="N108" i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S104" i="1" s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S100" i="1" s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S96" i="1" s="1"/>
  <c r="Q96" i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S92" i="1" s="1"/>
  <c r="Q92" i="1"/>
  <c r="P92" i="1"/>
  <c r="O92" i="1"/>
  <c r="N92" i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S84" i="1" s="1"/>
  <c r="Q84" i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S80" i="1" s="1"/>
  <c r="Q80" i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S76" i="1" s="1"/>
  <c r="Q76" i="1"/>
  <c r="P76" i="1"/>
  <c r="O76" i="1"/>
  <c r="N76" i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S64" i="1" s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S60" i="1" s="1"/>
  <c r="Q60" i="1"/>
  <c r="P60" i="1"/>
  <c r="O60" i="1"/>
  <c r="N60" i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S56" i="1" s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S52" i="1" s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M49" i="1"/>
  <c r="L49" i="1"/>
  <c r="K49" i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S48" i="1" s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T47" i="1"/>
  <c r="V47" i="1" s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S44" i="1" s="1"/>
  <c r="Q44" i="1"/>
  <c r="P44" i="1"/>
  <c r="O44" i="1"/>
  <c r="N44" i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S40" i="1" s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T37" i="1"/>
  <c r="V37" i="1" s="1"/>
  <c r="R37" i="1"/>
  <c r="Q37" i="1"/>
  <c r="S37" i="1" s="1"/>
  <c r="O37" i="1"/>
  <c r="N37" i="1"/>
  <c r="P37" i="1" s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S36" i="1" s="1"/>
  <c r="Q36" i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AB33" i="1" s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S32" i="1" s="1"/>
  <c r="Q32" i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S28" i="1" s="1"/>
  <c r="Q28" i="1"/>
  <c r="P28" i="1"/>
  <c r="O28" i="1"/>
  <c r="N28" i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S24" i="1" s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T23" i="1"/>
  <c r="V23" i="1" s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S20" i="1" s="1"/>
  <c r="Q20" i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M17" i="1"/>
  <c r="L17" i="1"/>
  <c r="K17" i="1"/>
  <c r="J17" i="1"/>
  <c r="I17" i="1"/>
  <c r="H17" i="1"/>
  <c r="AB17" i="1" s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S16" i="1" s="1"/>
  <c r="Q16" i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S12" i="1" s="1"/>
  <c r="Q12" i="1"/>
  <c r="P12" i="1"/>
  <c r="O12" i="1"/>
  <c r="N12" i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Z11" i="1" s="1"/>
  <c r="X11" i="1"/>
  <c r="W11" i="1"/>
  <c r="U11" i="1"/>
  <c r="T11" i="1"/>
  <c r="V11" i="1" s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AB5" i="1" s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S4" i="1" s="1"/>
  <c r="Q4" i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 s="1"/>
  <c r="AB10" i="1" l="1"/>
  <c r="AB42" i="1"/>
  <c r="AB58" i="1"/>
  <c r="AB97" i="1"/>
  <c r="AB154" i="1"/>
  <c r="AB186" i="1"/>
  <c r="AB250" i="1"/>
  <c r="AB282" i="1"/>
  <c r="AB389" i="1"/>
  <c r="AB497" i="1"/>
  <c r="AB6" i="1"/>
  <c r="AB8" i="1"/>
  <c r="AB13" i="1"/>
  <c r="AB15" i="1"/>
  <c r="AB22" i="1"/>
  <c r="AB24" i="1"/>
  <c r="AB29" i="1"/>
  <c r="AB31" i="1"/>
  <c r="AB38" i="1"/>
  <c r="AB40" i="1"/>
  <c r="AB45" i="1"/>
  <c r="AB47" i="1"/>
  <c r="AB54" i="1"/>
  <c r="AB56" i="1"/>
  <c r="AB61" i="1"/>
  <c r="AB63" i="1"/>
  <c r="AB70" i="1"/>
  <c r="AB72" i="1"/>
  <c r="AB77" i="1"/>
  <c r="AB79" i="1"/>
  <c r="AB86" i="1"/>
  <c r="AB88" i="1"/>
  <c r="AB93" i="1"/>
  <c r="AB95" i="1"/>
  <c r="AB102" i="1"/>
  <c r="AB104" i="1"/>
  <c r="AB109" i="1"/>
  <c r="AB111" i="1"/>
  <c r="AB118" i="1"/>
  <c r="AB120" i="1"/>
  <c r="AB125" i="1"/>
  <c r="AB127" i="1"/>
  <c r="AB134" i="1"/>
  <c r="AB136" i="1"/>
  <c r="AB141" i="1"/>
  <c r="AB143" i="1"/>
  <c r="AB150" i="1"/>
  <c r="AB152" i="1"/>
  <c r="AB157" i="1"/>
  <c r="AB159" i="1"/>
  <c r="AB166" i="1"/>
  <c r="AB168" i="1"/>
  <c r="AB173" i="1"/>
  <c r="AB175" i="1"/>
  <c r="AB182" i="1"/>
  <c r="AB184" i="1"/>
  <c r="AB189" i="1"/>
  <c r="AB191" i="1"/>
  <c r="AB198" i="1"/>
  <c r="AB200" i="1"/>
  <c r="AB205" i="1"/>
  <c r="AB207" i="1"/>
  <c r="AB214" i="1"/>
  <c r="AB216" i="1"/>
  <c r="AB221" i="1"/>
  <c r="AB223" i="1"/>
  <c r="AB230" i="1"/>
  <c r="AB232" i="1"/>
  <c r="AB237" i="1"/>
  <c r="AB239" i="1"/>
  <c r="AB246" i="1"/>
  <c r="AB248" i="1"/>
  <c r="AB253" i="1"/>
  <c r="AB255" i="1"/>
  <c r="AB262" i="1"/>
  <c r="AB264" i="1"/>
  <c r="AB269" i="1"/>
  <c r="AB271" i="1"/>
  <c r="AB278" i="1"/>
  <c r="AB280" i="1"/>
  <c r="AB285" i="1"/>
  <c r="AB287" i="1"/>
  <c r="AB294" i="1"/>
  <c r="AB296" i="1"/>
  <c r="AB301" i="1"/>
  <c r="AB303" i="1"/>
  <c r="AB310" i="1"/>
  <c r="AB312" i="1"/>
  <c r="AB317" i="1"/>
  <c r="AB319" i="1"/>
  <c r="AB326" i="1"/>
  <c r="AB328" i="1"/>
  <c r="AB333" i="1"/>
  <c r="AB335" i="1"/>
  <c r="AB342" i="1"/>
  <c r="AB344" i="1"/>
  <c r="AB349" i="1"/>
  <c r="AB358" i="1"/>
  <c r="AB377" i="1"/>
  <c r="AB409" i="1"/>
  <c r="AB441" i="1"/>
  <c r="AB473" i="1"/>
  <c r="AB505" i="1"/>
  <c r="AB537" i="1"/>
  <c r="AB569" i="1"/>
  <c r="AB81" i="1"/>
  <c r="AB138" i="1"/>
  <c r="AB401" i="1"/>
  <c r="AB465" i="1"/>
  <c r="AB561" i="1"/>
  <c r="AB4" i="1"/>
  <c r="AB9" i="1"/>
  <c r="AB11" i="1"/>
  <c r="AB18" i="1"/>
  <c r="AB20" i="1"/>
  <c r="AB25" i="1"/>
  <c r="AB27" i="1"/>
  <c r="AB34" i="1"/>
  <c r="AB36" i="1"/>
  <c r="AB41" i="1"/>
  <c r="AB43" i="1"/>
  <c r="AB50" i="1"/>
  <c r="AB52" i="1"/>
  <c r="AB57" i="1"/>
  <c r="AB59" i="1"/>
  <c r="AB66" i="1"/>
  <c r="AB68" i="1"/>
  <c r="AB73" i="1"/>
  <c r="AB75" i="1"/>
  <c r="AB82" i="1"/>
  <c r="AB84" i="1"/>
  <c r="AB89" i="1"/>
  <c r="AB91" i="1"/>
  <c r="AB98" i="1"/>
  <c r="AB100" i="1"/>
  <c r="AB105" i="1"/>
  <c r="AB107" i="1"/>
  <c r="AB114" i="1"/>
  <c r="AB116" i="1"/>
  <c r="AB121" i="1"/>
  <c r="AB123" i="1"/>
  <c r="AB130" i="1"/>
  <c r="AB132" i="1"/>
  <c r="AB137" i="1"/>
  <c r="AB139" i="1"/>
  <c r="AB146" i="1"/>
  <c r="AB148" i="1"/>
  <c r="AB153" i="1"/>
  <c r="AB155" i="1"/>
  <c r="AB162" i="1"/>
  <c r="AB164" i="1"/>
  <c r="AB169" i="1"/>
  <c r="AB171" i="1"/>
  <c r="AB178" i="1"/>
  <c r="AB180" i="1"/>
  <c r="AB185" i="1"/>
  <c r="AB187" i="1"/>
  <c r="AB194" i="1"/>
  <c r="AB196" i="1"/>
  <c r="AB201" i="1"/>
  <c r="AB203" i="1"/>
  <c r="AB210" i="1"/>
  <c r="AB212" i="1"/>
  <c r="AB217" i="1"/>
  <c r="AB219" i="1"/>
  <c r="AB226" i="1"/>
  <c r="AB228" i="1"/>
  <c r="AB233" i="1"/>
  <c r="AB235" i="1"/>
  <c r="AB242" i="1"/>
  <c r="AB244" i="1"/>
  <c r="AB249" i="1"/>
  <c r="AB251" i="1"/>
  <c r="AB258" i="1"/>
  <c r="AB260" i="1"/>
  <c r="AB265" i="1"/>
  <c r="AB267" i="1"/>
  <c r="AB274" i="1"/>
  <c r="AB276" i="1"/>
  <c r="AB281" i="1"/>
  <c r="AB283" i="1"/>
  <c r="AB290" i="1"/>
  <c r="AB292" i="1"/>
  <c r="AB297" i="1"/>
  <c r="AB299" i="1"/>
  <c r="AB306" i="1"/>
  <c r="AB308" i="1"/>
  <c r="AB313" i="1"/>
  <c r="AB315" i="1"/>
  <c r="AB322" i="1"/>
  <c r="AB324" i="1"/>
  <c r="AB329" i="1"/>
  <c r="AB331" i="1"/>
  <c r="AB338" i="1"/>
  <c r="AB340" i="1"/>
  <c r="AB345" i="1"/>
  <c r="AB347" i="1"/>
  <c r="AB385" i="1"/>
  <c r="AB417" i="1"/>
  <c r="AB449" i="1"/>
  <c r="AB481" i="1"/>
  <c r="AB513" i="1"/>
  <c r="AB545" i="1"/>
  <c r="AB577" i="1"/>
  <c r="AB7" i="1"/>
  <c r="AB14" i="1"/>
  <c r="AB16" i="1"/>
  <c r="AB21" i="1"/>
  <c r="AB23" i="1"/>
  <c r="AB30" i="1"/>
  <c r="AB32" i="1"/>
  <c r="AB39" i="1"/>
  <c r="AB46" i="1"/>
  <c r="AB48" i="1"/>
  <c r="AB55" i="1"/>
  <c r="AB62" i="1"/>
  <c r="AB64" i="1"/>
  <c r="AB71" i="1"/>
  <c r="AB78" i="1"/>
  <c r="AB80" i="1"/>
  <c r="AB87" i="1"/>
  <c r="AB94" i="1"/>
  <c r="AB96" i="1"/>
  <c r="AB103" i="1"/>
  <c r="AB110" i="1"/>
  <c r="AB112" i="1"/>
  <c r="AB119" i="1"/>
  <c r="AB126" i="1"/>
  <c r="AB128" i="1"/>
  <c r="AB135" i="1"/>
  <c r="AB142" i="1"/>
  <c r="AB144" i="1"/>
  <c r="AB151" i="1"/>
  <c r="AB158" i="1"/>
  <c r="AB160" i="1"/>
  <c r="AB167" i="1"/>
  <c r="AB174" i="1"/>
  <c r="AB176" i="1"/>
  <c r="AB183" i="1"/>
  <c r="AB190" i="1"/>
  <c r="AB192" i="1"/>
  <c r="AB197" i="1"/>
  <c r="AB199" i="1"/>
  <c r="AB206" i="1"/>
  <c r="AB208" i="1"/>
  <c r="AB215" i="1"/>
  <c r="AB222" i="1"/>
  <c r="AB224" i="1"/>
  <c r="AB229" i="1"/>
  <c r="AB231" i="1"/>
  <c r="AB238" i="1"/>
  <c r="AB240" i="1"/>
  <c r="AB247" i="1"/>
  <c r="AB254" i="1"/>
  <c r="AB256" i="1"/>
  <c r="AB263" i="1"/>
  <c r="AB270" i="1"/>
  <c r="AB272" i="1"/>
  <c r="AB279" i="1"/>
  <c r="AB286" i="1"/>
  <c r="AB288" i="1"/>
  <c r="AB295" i="1"/>
  <c r="AB302" i="1"/>
  <c r="AB304" i="1"/>
  <c r="AB311" i="1"/>
  <c r="AB318" i="1"/>
  <c r="AB320" i="1"/>
  <c r="AB327" i="1"/>
  <c r="AB334" i="1"/>
  <c r="AB336" i="1"/>
  <c r="AB343" i="1"/>
  <c r="AB350" i="1"/>
  <c r="AB374" i="1"/>
  <c r="AB414" i="1"/>
  <c r="AB422" i="1"/>
  <c r="AB430" i="1"/>
  <c r="AB438" i="1"/>
  <c r="AB446" i="1"/>
  <c r="AB454" i="1"/>
  <c r="AB462" i="1"/>
  <c r="AB463" i="1"/>
  <c r="AB478" i="1"/>
  <c r="AB534" i="1"/>
  <c r="AB550" i="1"/>
  <c r="AB559" i="1"/>
  <c r="AB566" i="1"/>
  <c r="AB574" i="1"/>
  <c r="AB582" i="1"/>
  <c r="AB599" i="1"/>
  <c r="AB603" i="1"/>
  <c r="AB639" i="1"/>
  <c r="AB663" i="1"/>
  <c r="AB667" i="1"/>
  <c r="AB691" i="1"/>
  <c r="AB758" i="1"/>
  <c r="AB838" i="1"/>
  <c r="AB929" i="1"/>
  <c r="AB1526" i="1"/>
  <c r="AB1558" i="1"/>
  <c r="M352" i="1"/>
  <c r="AB352" i="1" s="1"/>
  <c r="S354" i="1"/>
  <c r="AB354" i="1" s="1"/>
  <c r="P359" i="1"/>
  <c r="AB359" i="1" s="1"/>
  <c r="V361" i="1"/>
  <c r="AB361" i="1" s="1"/>
  <c r="P367" i="1"/>
  <c r="V369" i="1"/>
  <c r="AB369" i="1" s="1"/>
  <c r="P375" i="1"/>
  <c r="AB375" i="1" s="1"/>
  <c r="V377" i="1"/>
  <c r="P383" i="1"/>
  <c r="AB383" i="1" s="1"/>
  <c r="V385" i="1"/>
  <c r="P391" i="1"/>
  <c r="AB391" i="1" s="1"/>
  <c r="V393" i="1"/>
  <c r="AB393" i="1" s="1"/>
  <c r="P399" i="1"/>
  <c r="AB399" i="1" s="1"/>
  <c r="V401" i="1"/>
  <c r="P407" i="1"/>
  <c r="AB407" i="1" s="1"/>
  <c r="V409" i="1"/>
  <c r="P415" i="1"/>
  <c r="AB415" i="1" s="1"/>
  <c r="V417" i="1"/>
  <c r="P423" i="1"/>
  <c r="AB423" i="1" s="1"/>
  <c r="V425" i="1"/>
  <c r="AB425" i="1" s="1"/>
  <c r="P431" i="1"/>
  <c r="AB431" i="1" s="1"/>
  <c r="V433" i="1"/>
  <c r="AB433" i="1" s="1"/>
  <c r="P439" i="1"/>
  <c r="AB439" i="1" s="1"/>
  <c r="V441" i="1"/>
  <c r="P447" i="1"/>
  <c r="AB447" i="1" s="1"/>
  <c r="V449" i="1"/>
  <c r="P455" i="1"/>
  <c r="V457" i="1"/>
  <c r="AB457" i="1" s="1"/>
  <c r="P463" i="1"/>
  <c r="V465" i="1"/>
  <c r="P471" i="1"/>
  <c r="AB471" i="1" s="1"/>
  <c r="V473" i="1"/>
  <c r="P479" i="1"/>
  <c r="AB479" i="1" s="1"/>
  <c r="V481" i="1"/>
  <c r="P487" i="1"/>
  <c r="V489" i="1"/>
  <c r="AB489" i="1" s="1"/>
  <c r="P495" i="1"/>
  <c r="AB495" i="1" s="1"/>
  <c r="V497" i="1"/>
  <c r="P503" i="1"/>
  <c r="AB503" i="1" s="1"/>
  <c r="V505" i="1"/>
  <c r="P511" i="1"/>
  <c r="V513" i="1"/>
  <c r="P519" i="1"/>
  <c r="AB519" i="1" s="1"/>
  <c r="V521" i="1"/>
  <c r="AB521" i="1" s="1"/>
  <c r="P527" i="1"/>
  <c r="AB527" i="1" s="1"/>
  <c r="V529" i="1"/>
  <c r="AB529" i="1" s="1"/>
  <c r="P535" i="1"/>
  <c r="V537" i="1"/>
  <c r="P543" i="1"/>
  <c r="V545" i="1"/>
  <c r="P551" i="1"/>
  <c r="AB551" i="1" s="1"/>
  <c r="V553" i="1"/>
  <c r="AB553" i="1" s="1"/>
  <c r="P559" i="1"/>
  <c r="V561" i="1"/>
  <c r="P567" i="1"/>
  <c r="AB567" i="1" s="1"/>
  <c r="V569" i="1"/>
  <c r="P575" i="1"/>
  <c r="V577" i="1"/>
  <c r="P583" i="1"/>
  <c r="AB583" i="1" s="1"/>
  <c r="V585" i="1"/>
  <c r="AB585" i="1" s="1"/>
  <c r="P591" i="1"/>
  <c r="V593" i="1"/>
  <c r="AB593" i="1" s="1"/>
  <c r="AB596" i="1"/>
  <c r="AB706" i="1"/>
  <c r="AB709" i="1"/>
  <c r="AB716" i="1"/>
  <c r="AB719" i="1"/>
  <c r="AB722" i="1"/>
  <c r="AB725" i="1"/>
  <c r="AB732" i="1"/>
  <c r="AB735" i="1"/>
  <c r="AB738" i="1"/>
  <c r="AB741" i="1"/>
  <c r="AB748" i="1"/>
  <c r="AB751" i="1"/>
  <c r="AB757" i="1"/>
  <c r="AB764" i="1"/>
  <c r="AB767" i="1"/>
  <c r="AB773" i="1"/>
  <c r="AB780" i="1"/>
  <c r="AB783" i="1"/>
  <c r="AB789" i="1"/>
  <c r="AB796" i="1"/>
  <c r="AB799" i="1"/>
  <c r="AB805" i="1"/>
  <c r="AB812" i="1"/>
  <c r="AB815" i="1"/>
  <c r="AB821" i="1"/>
  <c r="AB828" i="1"/>
  <c r="AB831" i="1"/>
  <c r="AB837" i="1"/>
  <c r="AB844" i="1"/>
  <c r="AB847" i="1"/>
  <c r="AB853" i="1"/>
  <c r="AB860" i="1"/>
  <c r="AB863" i="1"/>
  <c r="AB869" i="1"/>
  <c r="AB876" i="1"/>
  <c r="AB879" i="1"/>
  <c r="AB885" i="1"/>
  <c r="AB892" i="1"/>
  <c r="AB895" i="1"/>
  <c r="AB901" i="1"/>
  <c r="AB908" i="1"/>
  <c r="AB911" i="1"/>
  <c r="AB918" i="1"/>
  <c r="AB920" i="1"/>
  <c r="AB927" i="1"/>
  <c r="AB934" i="1"/>
  <c r="AB936" i="1"/>
  <c r="AB943" i="1"/>
  <c r="AB950" i="1"/>
  <c r="AB952" i="1"/>
  <c r="AB959" i="1"/>
  <c r="AB966" i="1"/>
  <c r="AB968" i="1"/>
  <c r="AB975" i="1"/>
  <c r="AB982" i="1"/>
  <c r="AB984" i="1"/>
  <c r="AB991" i="1"/>
  <c r="AB998" i="1"/>
  <c r="AB1000" i="1"/>
  <c r="AB1007" i="1"/>
  <c r="AB1014" i="1"/>
  <c r="AB1016" i="1"/>
  <c r="AB1023" i="1"/>
  <c r="AB1030" i="1"/>
  <c r="AB1032" i="1"/>
  <c r="AB1039" i="1"/>
  <c r="AB1046" i="1"/>
  <c r="AB1048" i="1"/>
  <c r="AB1055" i="1"/>
  <c r="AB1062" i="1"/>
  <c r="AB1064" i="1"/>
  <c r="AB1071" i="1"/>
  <c r="AB1078" i="1"/>
  <c r="AB1080" i="1"/>
  <c r="AB1087" i="1"/>
  <c r="AB1094" i="1"/>
  <c r="AB1096" i="1"/>
  <c r="AB1103" i="1"/>
  <c r="AB1110" i="1"/>
  <c r="AB1112" i="1"/>
  <c r="AB1119" i="1"/>
  <c r="AB1126" i="1"/>
  <c r="AB1128" i="1"/>
  <c r="AB1135" i="1"/>
  <c r="AB1142" i="1"/>
  <c r="AB1144" i="1"/>
  <c r="AB1151" i="1"/>
  <c r="AB1158" i="1"/>
  <c r="AB1160" i="1"/>
  <c r="AB1167" i="1"/>
  <c r="AB1174" i="1"/>
  <c r="AB1176" i="1"/>
  <c r="AB1183" i="1"/>
  <c r="AB1190" i="1"/>
  <c r="AB1192" i="1"/>
  <c r="AB1199" i="1"/>
  <c r="AB1206" i="1"/>
  <c r="AB1208" i="1"/>
  <c r="AB1215" i="1"/>
  <c r="AB1222" i="1"/>
  <c r="AB1224" i="1"/>
  <c r="AB1231" i="1"/>
  <c r="AB1238" i="1"/>
  <c r="AB1240" i="1"/>
  <c r="AB1247" i="1"/>
  <c r="AB1254" i="1"/>
  <c r="AB1256" i="1"/>
  <c r="AB1263" i="1"/>
  <c r="AB1270" i="1"/>
  <c r="AB1272" i="1"/>
  <c r="AB1279" i="1"/>
  <c r="AB1286" i="1"/>
  <c r="AB1288" i="1"/>
  <c r="AB1295" i="1"/>
  <c r="AB1302" i="1"/>
  <c r="AB1304" i="1"/>
  <c r="AB1311" i="1"/>
  <c r="AB1318" i="1"/>
  <c r="AB1320" i="1"/>
  <c r="AB1327" i="1"/>
  <c r="AB1334" i="1"/>
  <c r="AB1336" i="1"/>
  <c r="AB1343" i="1"/>
  <c r="AB1350" i="1"/>
  <c r="AB1352" i="1"/>
  <c r="AB1359" i="1"/>
  <c r="AB1366" i="1"/>
  <c r="AB1368" i="1"/>
  <c r="AB1375" i="1"/>
  <c r="AB1382" i="1"/>
  <c r="AB1384" i="1"/>
  <c r="AB1391" i="1"/>
  <c r="AB1398" i="1"/>
  <c r="AB1400" i="1"/>
  <c r="AB1407" i="1"/>
  <c r="AB1414" i="1"/>
  <c r="AB1416" i="1"/>
  <c r="AB1423" i="1"/>
  <c r="AB1430" i="1"/>
  <c r="AB1432" i="1"/>
  <c r="AB1439" i="1"/>
  <c r="AB1446" i="1"/>
  <c r="AB1448" i="1"/>
  <c r="AB1455" i="1"/>
  <c r="AB1462" i="1"/>
  <c r="AB1464" i="1"/>
  <c r="AB1471" i="1"/>
  <c r="AB1478" i="1"/>
  <c r="AB1480" i="1"/>
  <c r="AB1487" i="1"/>
  <c r="AB1494" i="1"/>
  <c r="AB1496" i="1"/>
  <c r="AB1503" i="1"/>
  <c r="AB1507" i="1"/>
  <c r="AB1509" i="1"/>
  <c r="AB1513" i="1"/>
  <c r="AB1522" i="1"/>
  <c r="AB1523" i="1"/>
  <c r="AB1545" i="1"/>
  <c r="AB1554" i="1"/>
  <c r="AB1561" i="1"/>
  <c r="AB1567" i="1"/>
  <c r="AB703" i="1"/>
  <c r="AB371" i="1"/>
  <c r="AB387" i="1"/>
  <c r="AB410" i="1"/>
  <c r="AB434" i="1"/>
  <c r="AB442" i="1"/>
  <c r="AB443" i="1"/>
  <c r="AB450" i="1"/>
  <c r="AB458" i="1"/>
  <c r="AB466" i="1"/>
  <c r="AB482" i="1"/>
  <c r="AB483" i="1"/>
  <c r="AB490" i="1"/>
  <c r="AB506" i="1"/>
  <c r="AB530" i="1"/>
  <c r="AB538" i="1"/>
  <c r="AB554" i="1"/>
  <c r="AB562" i="1"/>
  <c r="AB570" i="1"/>
  <c r="AB578" i="1"/>
  <c r="AB586" i="1"/>
  <c r="AB594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0" i="1"/>
  <c r="AB632" i="1"/>
  <c r="AB634" i="1"/>
  <c r="AB636" i="1"/>
  <c r="AB638" i="1"/>
  <c r="AB640" i="1"/>
  <c r="AB642" i="1"/>
  <c r="AB644" i="1"/>
  <c r="AB646" i="1"/>
  <c r="AB648" i="1"/>
  <c r="AB650" i="1"/>
  <c r="AB652" i="1"/>
  <c r="AB654" i="1"/>
  <c r="AB656" i="1"/>
  <c r="AB658" i="1"/>
  <c r="AB660" i="1"/>
  <c r="AB662" i="1"/>
  <c r="AB664" i="1"/>
  <c r="AB666" i="1"/>
  <c r="AB668" i="1"/>
  <c r="AB670" i="1"/>
  <c r="AB672" i="1"/>
  <c r="AB674" i="1"/>
  <c r="AB676" i="1"/>
  <c r="AB678" i="1"/>
  <c r="AB680" i="1"/>
  <c r="AB682" i="1"/>
  <c r="AB684" i="1"/>
  <c r="AB686" i="1"/>
  <c r="AB688" i="1"/>
  <c r="AB690" i="1"/>
  <c r="AB692" i="1"/>
  <c r="AB694" i="1"/>
  <c r="AB696" i="1"/>
  <c r="AB698" i="1"/>
  <c r="AB700" i="1"/>
  <c r="AB702" i="1"/>
  <c r="AB704" i="1"/>
  <c r="AB712" i="1"/>
  <c r="AB718" i="1"/>
  <c r="AB721" i="1"/>
  <c r="AB728" i="1"/>
  <c r="AB734" i="1"/>
  <c r="AB737" i="1"/>
  <c r="AB744" i="1"/>
  <c r="AB750" i="1"/>
  <c r="AB753" i="1"/>
  <c r="AB760" i="1"/>
  <c r="AB766" i="1"/>
  <c r="AB769" i="1"/>
  <c r="AB776" i="1"/>
  <c r="AB782" i="1"/>
  <c r="AB785" i="1"/>
  <c r="AB792" i="1"/>
  <c r="AB798" i="1"/>
  <c r="AB801" i="1"/>
  <c r="AB808" i="1"/>
  <c r="AB814" i="1"/>
  <c r="AB817" i="1"/>
  <c r="AB824" i="1"/>
  <c r="AB830" i="1"/>
  <c r="AB833" i="1"/>
  <c r="AB840" i="1"/>
  <c r="AB846" i="1"/>
  <c r="AB849" i="1"/>
  <c r="AB856" i="1"/>
  <c r="AB862" i="1"/>
  <c r="AB865" i="1"/>
  <c r="AB872" i="1"/>
  <c r="AB875" i="1"/>
  <c r="AB878" i="1"/>
  <c r="AB881" i="1"/>
  <c r="AB888" i="1"/>
  <c r="AB891" i="1"/>
  <c r="AB894" i="1"/>
  <c r="AB897" i="1"/>
  <c r="AB904" i="1"/>
  <c r="AB907" i="1"/>
  <c r="AB910" i="1"/>
  <c r="AB913" i="1"/>
  <c r="AB916" i="1"/>
  <c r="AB921" i="1"/>
  <c r="AB923" i="1"/>
  <c r="AB930" i="1"/>
  <c r="AB932" i="1"/>
  <c r="AB937" i="1"/>
  <c r="AB939" i="1"/>
  <c r="AB946" i="1"/>
  <c r="AB948" i="1"/>
  <c r="AB953" i="1"/>
  <c r="AB955" i="1"/>
  <c r="AB962" i="1"/>
  <c r="AB964" i="1"/>
  <c r="AB969" i="1"/>
  <c r="AB971" i="1"/>
  <c r="AB978" i="1"/>
  <c r="AB980" i="1"/>
  <c r="AB985" i="1"/>
  <c r="AB987" i="1"/>
  <c r="AB994" i="1"/>
  <c r="AB996" i="1"/>
  <c r="AB1001" i="1"/>
  <c r="AB1003" i="1"/>
  <c r="AB1010" i="1"/>
  <c r="AB1012" i="1"/>
  <c r="AB1017" i="1"/>
  <c r="AB1019" i="1"/>
  <c r="AB1026" i="1"/>
  <c r="AB1028" i="1"/>
  <c r="AB1033" i="1"/>
  <c r="AB1035" i="1"/>
  <c r="AB1042" i="1"/>
  <c r="AB1044" i="1"/>
  <c r="AB1049" i="1"/>
  <c r="AB1051" i="1"/>
  <c r="AB1058" i="1"/>
  <c r="AB1060" i="1"/>
  <c r="AB1065" i="1"/>
  <c r="AB1067" i="1"/>
  <c r="AB1074" i="1"/>
  <c r="AB1076" i="1"/>
  <c r="AB1081" i="1"/>
  <c r="AB1083" i="1"/>
  <c r="AB1090" i="1"/>
  <c r="AB1092" i="1"/>
  <c r="AB1097" i="1"/>
  <c r="AB1099" i="1"/>
  <c r="AB1106" i="1"/>
  <c r="AB1108" i="1"/>
  <c r="AB1113" i="1"/>
  <c r="AB1115" i="1"/>
  <c r="AB1122" i="1"/>
  <c r="AB1124" i="1"/>
  <c r="AB1129" i="1"/>
  <c r="AB1131" i="1"/>
  <c r="AB1138" i="1"/>
  <c r="AB1140" i="1"/>
  <c r="AB1145" i="1"/>
  <c r="AB1147" i="1"/>
  <c r="AB1154" i="1"/>
  <c r="AB1156" i="1"/>
  <c r="AB1161" i="1"/>
  <c r="AB1163" i="1"/>
  <c r="AB1170" i="1"/>
  <c r="AB1172" i="1"/>
  <c r="AB1177" i="1"/>
  <c r="AB1179" i="1"/>
  <c r="AB1186" i="1"/>
  <c r="AB1188" i="1"/>
  <c r="AB1193" i="1"/>
  <c r="AB1195" i="1"/>
  <c r="AB1202" i="1"/>
  <c r="AB1204" i="1"/>
  <c r="AB1209" i="1"/>
  <c r="AB1211" i="1"/>
  <c r="AB1218" i="1"/>
  <c r="AB1220" i="1"/>
  <c r="AB1225" i="1"/>
  <c r="AB1227" i="1"/>
  <c r="AB1234" i="1"/>
  <c r="AB1236" i="1"/>
  <c r="AB1241" i="1"/>
  <c r="AB1243" i="1"/>
  <c r="AB1250" i="1"/>
  <c r="AB1252" i="1"/>
  <c r="AB1257" i="1"/>
  <c r="AB1259" i="1"/>
  <c r="AB1266" i="1"/>
  <c r="AB1268" i="1"/>
  <c r="AB1273" i="1"/>
  <c r="AB1275" i="1"/>
  <c r="AB1282" i="1"/>
  <c r="AB1284" i="1"/>
  <c r="AB1289" i="1"/>
  <c r="AB1291" i="1"/>
  <c r="AB1298" i="1"/>
  <c r="AB1300" i="1"/>
  <c r="AB1305" i="1"/>
  <c r="AB1307" i="1"/>
  <c r="AB1314" i="1"/>
  <c r="AB1316" i="1"/>
  <c r="AB1321" i="1"/>
  <c r="AB1323" i="1"/>
  <c r="AB1330" i="1"/>
  <c r="AB1332" i="1"/>
  <c r="AB1337" i="1"/>
  <c r="AB1339" i="1"/>
  <c r="AB1346" i="1"/>
  <c r="AB1348" i="1"/>
  <c r="AB1353" i="1"/>
  <c r="AB1355" i="1"/>
  <c r="AB1362" i="1"/>
  <c r="AB1364" i="1"/>
  <c r="AB1369" i="1"/>
  <c r="AB1371" i="1"/>
  <c r="AB1378" i="1"/>
  <c r="AB1380" i="1"/>
  <c r="AB1385" i="1"/>
  <c r="AB1387" i="1"/>
  <c r="AB1394" i="1"/>
  <c r="AB1396" i="1"/>
  <c r="AB1401" i="1"/>
  <c r="AB1403" i="1"/>
  <c r="AB1410" i="1"/>
  <c r="AB1412" i="1"/>
  <c r="AB1417" i="1"/>
  <c r="AB1419" i="1"/>
  <c r="AB1426" i="1"/>
  <c r="AB1428" i="1"/>
  <c r="AB1433" i="1"/>
  <c r="AB1435" i="1"/>
  <c r="AB1442" i="1"/>
  <c r="AB1444" i="1"/>
  <c r="AB1449" i="1"/>
  <c r="AB1451" i="1"/>
  <c r="AB1458" i="1"/>
  <c r="AB1460" i="1"/>
  <c r="AB1465" i="1"/>
  <c r="AB1467" i="1"/>
  <c r="AB1474" i="1"/>
  <c r="AB1476" i="1"/>
  <c r="AB1481" i="1"/>
  <c r="AB1483" i="1"/>
  <c r="AB1490" i="1"/>
  <c r="AB1492" i="1"/>
  <c r="AB1497" i="1"/>
  <c r="AB1499" i="1"/>
  <c r="AB1506" i="1"/>
  <c r="AB1514" i="1"/>
  <c r="AB1525" i="1"/>
  <c r="AB1557" i="1"/>
  <c r="AB367" i="1"/>
  <c r="AB382" i="1"/>
  <c r="AB390" i="1"/>
  <c r="AB406" i="1"/>
  <c r="AB455" i="1"/>
  <c r="AB470" i="1"/>
  <c r="AB486" i="1"/>
  <c r="AB487" i="1"/>
  <c r="AB502" i="1"/>
  <c r="AB510" i="1"/>
  <c r="AB511" i="1"/>
  <c r="AB518" i="1"/>
  <c r="AB526" i="1"/>
  <c r="AB535" i="1"/>
  <c r="AB542" i="1"/>
  <c r="AB543" i="1"/>
  <c r="AB575" i="1"/>
  <c r="AB590" i="1"/>
  <c r="AB591" i="1"/>
  <c r="AB611" i="1"/>
  <c r="AB615" i="1"/>
  <c r="AB623" i="1"/>
  <c r="AB627" i="1"/>
  <c r="AB647" i="1"/>
  <c r="AB655" i="1"/>
  <c r="AB659" i="1"/>
  <c r="AB671" i="1"/>
  <c r="AB675" i="1"/>
  <c r="AB679" i="1"/>
  <c r="AB687" i="1"/>
  <c r="AB695" i="1"/>
  <c r="AB742" i="1"/>
  <c r="AB1027" i="1"/>
  <c r="AB1091" i="1"/>
  <c r="AB1297" i="1"/>
  <c r="AB355" i="1"/>
  <c r="AB362" i="1"/>
  <c r="AB370" i="1"/>
  <c r="AB378" i="1"/>
  <c r="AB386" i="1"/>
  <c r="AB394" i="1"/>
  <c r="AB395" i="1"/>
  <c r="AB402" i="1"/>
  <c r="AB403" i="1"/>
  <c r="AB418" i="1"/>
  <c r="AB426" i="1"/>
  <c r="AB435" i="1"/>
  <c r="AB467" i="1"/>
  <c r="AB474" i="1"/>
  <c r="AB475" i="1"/>
  <c r="AB498" i="1"/>
  <c r="AB514" i="1"/>
  <c r="AB522" i="1"/>
  <c r="AB531" i="1"/>
  <c r="AB546" i="1"/>
  <c r="P351" i="1"/>
  <c r="AB351" i="1" s="1"/>
  <c r="V353" i="1"/>
  <c r="AB353" i="1" s="1"/>
  <c r="Z357" i="1"/>
  <c r="AB357" i="1" s="1"/>
  <c r="M360" i="1"/>
  <c r="AB360" i="1" s="1"/>
  <c r="P363" i="1"/>
  <c r="AB363" i="1" s="1"/>
  <c r="V365" i="1"/>
  <c r="AB365" i="1" s="1"/>
  <c r="P371" i="1"/>
  <c r="V373" i="1"/>
  <c r="AB373" i="1" s="1"/>
  <c r="P379" i="1"/>
  <c r="AB379" i="1" s="1"/>
  <c r="V381" i="1"/>
  <c r="AB381" i="1" s="1"/>
  <c r="P387" i="1"/>
  <c r="V389" i="1"/>
  <c r="P395" i="1"/>
  <c r="V397" i="1"/>
  <c r="AB397" i="1" s="1"/>
  <c r="P403" i="1"/>
  <c r="V405" i="1"/>
  <c r="AB405" i="1" s="1"/>
  <c r="P411" i="1"/>
  <c r="AB411" i="1" s="1"/>
  <c r="V413" i="1"/>
  <c r="AB413" i="1" s="1"/>
  <c r="P419" i="1"/>
  <c r="AB419" i="1" s="1"/>
  <c r="V421" i="1"/>
  <c r="AB421" i="1" s="1"/>
  <c r="P427" i="1"/>
  <c r="AB427" i="1" s="1"/>
  <c r="V429" i="1"/>
  <c r="AB429" i="1" s="1"/>
  <c r="P435" i="1"/>
  <c r="V437" i="1"/>
  <c r="AB437" i="1" s="1"/>
  <c r="P443" i="1"/>
  <c r="V445" i="1"/>
  <c r="AB445" i="1" s="1"/>
  <c r="P451" i="1"/>
  <c r="AB451" i="1" s="1"/>
  <c r="V453" i="1"/>
  <c r="AB453" i="1" s="1"/>
  <c r="P459" i="1"/>
  <c r="AB459" i="1" s="1"/>
  <c r="V461" i="1"/>
  <c r="AB461" i="1" s="1"/>
  <c r="P467" i="1"/>
  <c r="V469" i="1"/>
  <c r="AB469" i="1" s="1"/>
  <c r="P475" i="1"/>
  <c r="V477" i="1"/>
  <c r="AB477" i="1" s="1"/>
  <c r="P483" i="1"/>
  <c r="V485" i="1"/>
  <c r="AB485" i="1" s="1"/>
  <c r="P491" i="1"/>
  <c r="AB491" i="1" s="1"/>
  <c r="V493" i="1"/>
  <c r="AB493" i="1" s="1"/>
  <c r="P499" i="1"/>
  <c r="AB499" i="1" s="1"/>
  <c r="V501" i="1"/>
  <c r="AB501" i="1" s="1"/>
  <c r="P507" i="1"/>
  <c r="AB507" i="1" s="1"/>
  <c r="V509" i="1"/>
  <c r="AB509" i="1" s="1"/>
  <c r="P515" i="1"/>
  <c r="AB515" i="1" s="1"/>
  <c r="V517" i="1"/>
  <c r="AB517" i="1" s="1"/>
  <c r="P523" i="1"/>
  <c r="AB523" i="1" s="1"/>
  <c r="V525" i="1"/>
  <c r="AB525" i="1" s="1"/>
  <c r="P531" i="1"/>
  <c r="V533" i="1"/>
  <c r="AB533" i="1" s="1"/>
  <c r="P539" i="1"/>
  <c r="AB539" i="1" s="1"/>
  <c r="V541" i="1"/>
  <c r="AB541" i="1" s="1"/>
  <c r="P547" i="1"/>
  <c r="AB547" i="1" s="1"/>
  <c r="V549" i="1"/>
  <c r="AB549" i="1" s="1"/>
  <c r="P555" i="1"/>
  <c r="AB555" i="1" s="1"/>
  <c r="V557" i="1"/>
  <c r="AB557" i="1" s="1"/>
  <c r="P563" i="1"/>
  <c r="AB563" i="1" s="1"/>
  <c r="V565" i="1"/>
  <c r="AB565" i="1" s="1"/>
  <c r="P571" i="1"/>
  <c r="AB571" i="1" s="1"/>
  <c r="V573" i="1"/>
  <c r="AB573" i="1" s="1"/>
  <c r="P579" i="1"/>
  <c r="AB579" i="1" s="1"/>
  <c r="V581" i="1"/>
  <c r="AB581" i="1" s="1"/>
  <c r="P587" i="1"/>
  <c r="AB587" i="1" s="1"/>
  <c r="V589" i="1"/>
  <c r="AB589" i="1" s="1"/>
  <c r="P595" i="1"/>
  <c r="AB595" i="1" s="1"/>
  <c r="AB705" i="1"/>
  <c r="AB708" i="1"/>
  <c r="AB711" i="1"/>
  <c r="AB714" i="1"/>
  <c r="AB717" i="1"/>
  <c r="AB724" i="1"/>
  <c r="AB727" i="1"/>
  <c r="AB730" i="1"/>
  <c r="AB733" i="1"/>
  <c r="AB740" i="1"/>
  <c r="AB743" i="1"/>
  <c r="AB746" i="1"/>
  <c r="AB749" i="1"/>
  <c r="AB756" i="1"/>
  <c r="AB759" i="1"/>
  <c r="AB762" i="1"/>
  <c r="AB765" i="1"/>
  <c r="AB772" i="1"/>
  <c r="AB775" i="1"/>
  <c r="AB778" i="1"/>
  <c r="AB781" i="1"/>
  <c r="AB788" i="1"/>
  <c r="AB791" i="1"/>
  <c r="AB794" i="1"/>
  <c r="AB797" i="1"/>
  <c r="AB804" i="1"/>
  <c r="AB807" i="1"/>
  <c r="AB810" i="1"/>
  <c r="AB813" i="1"/>
  <c r="AB820" i="1"/>
  <c r="AB823" i="1"/>
  <c r="AB826" i="1"/>
  <c r="AB829" i="1"/>
  <c r="AB836" i="1"/>
  <c r="AB839" i="1"/>
  <c r="AB842" i="1"/>
  <c r="AB845" i="1"/>
  <c r="AB852" i="1"/>
  <c r="AB855" i="1"/>
  <c r="AB858" i="1"/>
  <c r="AB861" i="1"/>
  <c r="AB868" i="1"/>
  <c r="AB871" i="1"/>
  <c r="AB874" i="1"/>
  <c r="AB877" i="1"/>
  <c r="AB884" i="1"/>
  <c r="AB887" i="1"/>
  <c r="AB890" i="1"/>
  <c r="AB893" i="1"/>
  <c r="AB900" i="1"/>
  <c r="AB903" i="1"/>
  <c r="AB906" i="1"/>
  <c r="AB909" i="1"/>
  <c r="AB917" i="1"/>
  <c r="AB919" i="1"/>
  <c r="AB926" i="1"/>
  <c r="AB928" i="1"/>
  <c r="AB933" i="1"/>
  <c r="AB935" i="1"/>
  <c r="AB942" i="1"/>
  <c r="AB944" i="1"/>
  <c r="AB949" i="1"/>
  <c r="AB951" i="1"/>
  <c r="AB958" i="1"/>
  <c r="AB960" i="1"/>
  <c r="AB965" i="1"/>
  <c r="AB967" i="1"/>
  <c r="AB974" i="1"/>
  <c r="AB976" i="1"/>
  <c r="AB981" i="1"/>
  <c r="AB983" i="1"/>
  <c r="AB990" i="1"/>
  <c r="AB992" i="1"/>
  <c r="AB997" i="1"/>
  <c r="AB999" i="1"/>
  <c r="AB1006" i="1"/>
  <c r="AB1008" i="1"/>
  <c r="AB1013" i="1"/>
  <c r="AB1015" i="1"/>
  <c r="AB1022" i="1"/>
  <c r="AB1024" i="1"/>
  <c r="AB1029" i="1"/>
  <c r="AB1031" i="1"/>
  <c r="AB1038" i="1"/>
  <c r="AB1040" i="1"/>
  <c r="AB1045" i="1"/>
  <c r="AB1047" i="1"/>
  <c r="AB1054" i="1"/>
  <c r="AB1056" i="1"/>
  <c r="AB1061" i="1"/>
  <c r="AB1063" i="1"/>
  <c r="AB1070" i="1"/>
  <c r="AB1072" i="1"/>
  <c r="AB1077" i="1"/>
  <c r="AB1079" i="1"/>
  <c r="AB1086" i="1"/>
  <c r="AB1088" i="1"/>
  <c r="AB1093" i="1"/>
  <c r="AB1095" i="1"/>
  <c r="AB1102" i="1"/>
  <c r="AB1104" i="1"/>
  <c r="AB1109" i="1"/>
  <c r="AB1111" i="1"/>
  <c r="AB1118" i="1"/>
  <c r="AB1120" i="1"/>
  <c r="AB1125" i="1"/>
  <c r="AB1127" i="1"/>
  <c r="AB1134" i="1"/>
  <c r="AB1136" i="1"/>
  <c r="AB1141" i="1"/>
  <c r="AB1143" i="1"/>
  <c r="AB1150" i="1"/>
  <c r="AB1152" i="1"/>
  <c r="AB1157" i="1"/>
  <c r="AB1159" i="1"/>
  <c r="AB1166" i="1"/>
  <c r="AB1168" i="1"/>
  <c r="AB1173" i="1"/>
  <c r="AB1175" i="1"/>
  <c r="AB1182" i="1"/>
  <c r="AB1184" i="1"/>
  <c r="AB1189" i="1"/>
  <c r="AB1191" i="1"/>
  <c r="AB1198" i="1"/>
  <c r="AB1200" i="1"/>
  <c r="AB1205" i="1"/>
  <c r="AB1207" i="1"/>
  <c r="AB1214" i="1"/>
  <c r="AB1216" i="1"/>
  <c r="AB1221" i="1"/>
  <c r="AB1223" i="1"/>
  <c r="AB1230" i="1"/>
  <c r="AB1232" i="1"/>
  <c r="AB1237" i="1"/>
  <c r="AB1239" i="1"/>
  <c r="AB1246" i="1"/>
  <c r="AB1248" i="1"/>
  <c r="AB1253" i="1"/>
  <c r="AB1255" i="1"/>
  <c r="AB1262" i="1"/>
  <c r="AB1264" i="1"/>
  <c r="AB1269" i="1"/>
  <c r="AB1271" i="1"/>
  <c r="AB1278" i="1"/>
  <c r="AB1280" i="1"/>
  <c r="AB1285" i="1"/>
  <c r="AB1287" i="1"/>
  <c r="AB1294" i="1"/>
  <c r="AB1296" i="1"/>
  <c r="AB1301" i="1"/>
  <c r="AB1303" i="1"/>
  <c r="AB1310" i="1"/>
  <c r="AB1312" i="1"/>
  <c r="AB1317" i="1"/>
  <c r="AB1319" i="1"/>
  <c r="AB1326" i="1"/>
  <c r="AB1328" i="1"/>
  <c r="AB1333" i="1"/>
  <c r="AB1335" i="1"/>
  <c r="AB1342" i="1"/>
  <c r="AB1344" i="1"/>
  <c r="AB1349" i="1"/>
  <c r="AB1351" i="1"/>
  <c r="AB1358" i="1"/>
  <c r="AB1360" i="1"/>
  <c r="AB1365" i="1"/>
  <c r="AB1367" i="1"/>
  <c r="AB1374" i="1"/>
  <c r="AB1376" i="1"/>
  <c r="AB1381" i="1"/>
  <c r="AB1383" i="1"/>
  <c r="AB1390" i="1"/>
  <c r="AB1392" i="1"/>
  <c r="AB1397" i="1"/>
  <c r="AB1399" i="1"/>
  <c r="AB1406" i="1"/>
  <c r="AB1408" i="1"/>
  <c r="AB1413" i="1"/>
  <c r="AB1415" i="1"/>
  <c r="AB1422" i="1"/>
  <c r="AB1424" i="1"/>
  <c r="AB1429" i="1"/>
  <c r="AB1431" i="1"/>
  <c r="AB1438" i="1"/>
  <c r="AB1440" i="1"/>
  <c r="AB1445" i="1"/>
  <c r="AB1447" i="1"/>
  <c r="AB1454" i="1"/>
  <c r="AB1456" i="1"/>
  <c r="AB1461" i="1"/>
  <c r="AB1463" i="1"/>
  <c r="AB1470" i="1"/>
  <c r="AB1472" i="1"/>
  <c r="AB1477" i="1"/>
  <c r="AB1479" i="1"/>
  <c r="AB1486" i="1"/>
  <c r="AB1488" i="1"/>
  <c r="AB1493" i="1"/>
  <c r="AB1495" i="1"/>
  <c r="AB1502" i="1"/>
  <c r="AB1504" i="1"/>
  <c r="AB1529" i="1"/>
  <c r="AB1531" i="1"/>
  <c r="AB1538" i="1"/>
  <c r="AB1569" i="1"/>
  <c r="AB1508" i="1"/>
  <c r="AB1540" i="1"/>
  <c r="AB2098" i="1"/>
  <c r="AB2103" i="1"/>
  <c r="AB2105" i="1"/>
  <c r="AB2114" i="1"/>
  <c r="AB2119" i="1"/>
  <c r="AB2121" i="1"/>
  <c r="AB2130" i="1"/>
  <c r="AB2135" i="1"/>
  <c r="AB2137" i="1"/>
  <c r="AB2146" i="1"/>
  <c r="AB2151" i="1"/>
  <c r="AB2153" i="1"/>
  <c r="AB2160" i="1"/>
  <c r="AB2164" i="1"/>
  <c r="AB2168" i="1"/>
  <c r="AB2172" i="1"/>
  <c r="AB2176" i="1"/>
  <c r="AB2180" i="1"/>
  <c r="AB2184" i="1"/>
  <c r="AB2188" i="1"/>
  <c r="AB2192" i="1"/>
  <c r="AB2196" i="1"/>
  <c r="AB2200" i="1"/>
  <c r="AB2204" i="1"/>
  <c r="AB2208" i="1"/>
  <c r="AB2212" i="1"/>
  <c r="AB2216" i="1"/>
  <c r="AB2220" i="1"/>
  <c r="AB2224" i="1"/>
  <c r="AB2228" i="1"/>
  <c r="AB2232" i="1"/>
  <c r="AB2236" i="1"/>
  <c r="AB2240" i="1"/>
  <c r="AB2247" i="1"/>
  <c r="AB2250" i="1"/>
  <c r="AB2253" i="1"/>
  <c r="AB2256" i="1"/>
  <c r="AB2262" i="1"/>
  <c r="AB2278" i="1"/>
  <c r="AB2294" i="1"/>
  <c r="AB2310" i="1"/>
  <c r="AB2326" i="1"/>
  <c r="AB1528" i="1"/>
  <c r="AB1605" i="1"/>
  <c r="AB1612" i="1"/>
  <c r="AB1614" i="1"/>
  <c r="AB1621" i="1"/>
  <c r="AB1628" i="1"/>
  <c r="AB1630" i="1"/>
  <c r="AB1637" i="1"/>
  <c r="AB1644" i="1"/>
  <c r="AB1646" i="1"/>
  <c r="AB1653" i="1"/>
  <c r="AB1660" i="1"/>
  <c r="AB1662" i="1"/>
  <c r="AB1664" i="1"/>
  <c r="AB1666" i="1"/>
  <c r="AB1668" i="1"/>
  <c r="AB1670" i="1"/>
  <c r="AB1672" i="1"/>
  <c r="AB1674" i="1"/>
  <c r="AB1676" i="1"/>
  <c r="AB1678" i="1"/>
  <c r="AB1680" i="1"/>
  <c r="AB1682" i="1"/>
  <c r="AB1684" i="1"/>
  <c r="AB1686" i="1"/>
  <c r="AB1688" i="1"/>
  <c r="AB1690" i="1"/>
  <c r="AB1692" i="1"/>
  <c r="AB1694" i="1"/>
  <c r="AB1696" i="1"/>
  <c r="AB1698" i="1"/>
  <c r="AB1700" i="1"/>
  <c r="AB1702" i="1"/>
  <c r="AB1704" i="1"/>
  <c r="AB1706" i="1"/>
  <c r="AB1708" i="1"/>
  <c r="AB1710" i="1"/>
  <c r="AB1712" i="1"/>
  <c r="AB1714" i="1"/>
  <c r="AB1716" i="1"/>
  <c r="AB1718" i="1"/>
  <c r="AB1720" i="1"/>
  <c r="AB1722" i="1"/>
  <c r="AB1724" i="1"/>
  <c r="AB1726" i="1"/>
  <c r="AB1728" i="1"/>
  <c r="AB1730" i="1"/>
  <c r="AB1732" i="1"/>
  <c r="AB1734" i="1"/>
  <c r="AB1736" i="1"/>
  <c r="AB1738" i="1"/>
  <c r="AB1740" i="1"/>
  <c r="AB1742" i="1"/>
  <c r="AB1744" i="1"/>
  <c r="AB1746" i="1"/>
  <c r="AB1748" i="1"/>
  <c r="AB1750" i="1"/>
  <c r="AB1752" i="1"/>
  <c r="AB1754" i="1"/>
  <c r="AB1756" i="1"/>
  <c r="AB1758" i="1"/>
  <c r="AB1760" i="1"/>
  <c r="AB1762" i="1"/>
  <c r="AB1764" i="1"/>
  <c r="AB1766" i="1"/>
  <c r="AB1768" i="1"/>
  <c r="AB1770" i="1"/>
  <c r="AB1772" i="1"/>
  <c r="AB1774" i="1"/>
  <c r="AB1776" i="1"/>
  <c r="AB1778" i="1"/>
  <c r="AB1780" i="1"/>
  <c r="AB1782" i="1"/>
  <c r="AB1784" i="1"/>
  <c r="AB1786" i="1"/>
  <c r="AB1788" i="1"/>
  <c r="AB1790" i="1"/>
  <c r="AB1792" i="1"/>
  <c r="AB1794" i="1"/>
  <c r="AB1796" i="1"/>
  <c r="AB1798" i="1"/>
  <c r="AB1800" i="1"/>
  <c r="AB1802" i="1"/>
  <c r="AB1804" i="1"/>
  <c r="AB1806" i="1"/>
  <c r="AB1808" i="1"/>
  <c r="AB1810" i="1"/>
  <c r="AB1812" i="1"/>
  <c r="AB1814" i="1"/>
  <c r="AB1816" i="1"/>
  <c r="AB1818" i="1"/>
  <c r="AB1820" i="1"/>
  <c r="AB1822" i="1"/>
  <c r="AB1824" i="1"/>
  <c r="AB1826" i="1"/>
  <c r="AB1828" i="1"/>
  <c r="AB1830" i="1"/>
  <c r="AB1832" i="1"/>
  <c r="AB1834" i="1"/>
  <c r="AB1836" i="1"/>
  <c r="AB1838" i="1"/>
  <c r="AB1840" i="1"/>
  <c r="AB1842" i="1"/>
  <c r="AB1844" i="1"/>
  <c r="AB1846" i="1"/>
  <c r="AB1848" i="1"/>
  <c r="AB1850" i="1"/>
  <c r="AB1852" i="1"/>
  <c r="AB1854" i="1"/>
  <c r="AB1856" i="1"/>
  <c r="AB1858" i="1"/>
  <c r="AB1860" i="1"/>
  <c r="AB1862" i="1"/>
  <c r="AB1864" i="1"/>
  <c r="AB1866" i="1"/>
  <c r="AB1868" i="1"/>
  <c r="AB1870" i="1"/>
  <c r="AB1872" i="1"/>
  <c r="AB1874" i="1"/>
  <c r="AB1876" i="1"/>
  <c r="AB1878" i="1"/>
  <c r="AB1880" i="1"/>
  <c r="AB1882" i="1"/>
  <c r="AB1884" i="1"/>
  <c r="AB1886" i="1"/>
  <c r="AB1888" i="1"/>
  <c r="AB1890" i="1"/>
  <c r="AB1892" i="1"/>
  <c r="AB1894" i="1"/>
  <c r="AB1896" i="1"/>
  <c r="AB1898" i="1"/>
  <c r="AB1900" i="1"/>
  <c r="AB1902" i="1"/>
  <c r="AB1904" i="1"/>
  <c r="AB1906" i="1"/>
  <c r="AB1908" i="1"/>
  <c r="AB1910" i="1"/>
  <c r="AB1912" i="1"/>
  <c r="AB1914" i="1"/>
  <c r="AB1916" i="1"/>
  <c r="AB1918" i="1"/>
  <c r="AB1920" i="1"/>
  <c r="AB1922" i="1"/>
  <c r="AB1924" i="1"/>
  <c r="AB1926" i="1"/>
  <c r="AB1928" i="1"/>
  <c r="AB1930" i="1"/>
  <c r="AB1932" i="1"/>
  <c r="AB1934" i="1"/>
  <c r="AB1936" i="1"/>
  <c r="AB1938" i="1"/>
  <c r="AB1940" i="1"/>
  <c r="AB1942" i="1"/>
  <c r="AB1944" i="1"/>
  <c r="AB1946" i="1"/>
  <c r="AB1948" i="1"/>
  <c r="AB1950" i="1"/>
  <c r="AB1952" i="1"/>
  <c r="AB1954" i="1"/>
  <c r="AB1956" i="1"/>
  <c r="AB1958" i="1"/>
  <c r="AB1960" i="1"/>
  <c r="AB1962" i="1"/>
  <c r="AB1964" i="1"/>
  <c r="AB1966" i="1"/>
  <c r="AB1968" i="1"/>
  <c r="AB1970" i="1"/>
  <c r="AB1972" i="1"/>
  <c r="AB1974" i="1"/>
  <c r="AB1976" i="1"/>
  <c r="AB1978" i="1"/>
  <c r="AB1980" i="1"/>
  <c r="AB1982" i="1"/>
  <c r="AB1984" i="1"/>
  <c r="AB2260" i="1"/>
  <c r="AB2292" i="1"/>
  <c r="AB2298" i="1"/>
  <c r="AB2308" i="1"/>
  <c r="AB2312" i="1"/>
  <c r="AB2324" i="1"/>
  <c r="AB2330" i="1"/>
  <c r="P1508" i="1"/>
  <c r="V1510" i="1"/>
  <c r="AB1510" i="1" s="1"/>
  <c r="Z1514" i="1"/>
  <c r="AB1516" i="1"/>
  <c r="M1517" i="1"/>
  <c r="AB1517" i="1" s="1"/>
  <c r="S1519" i="1"/>
  <c r="AB1519" i="1" s="1"/>
  <c r="P1524" i="1"/>
  <c r="AB1524" i="1" s="1"/>
  <c r="V1526" i="1"/>
  <c r="Z1530" i="1"/>
  <c r="AB1532" i="1"/>
  <c r="M1533" i="1"/>
  <c r="AB1533" i="1" s="1"/>
  <c r="S1535" i="1"/>
  <c r="AB1535" i="1" s="1"/>
  <c r="P1540" i="1"/>
  <c r="V1542" i="1"/>
  <c r="AB1542" i="1" s="1"/>
  <c r="Z1546" i="1"/>
  <c r="AB1548" i="1"/>
  <c r="M1549" i="1"/>
  <c r="AB1549" i="1" s="1"/>
  <c r="S1551" i="1"/>
  <c r="AB1551" i="1" s="1"/>
  <c r="P1556" i="1"/>
  <c r="AB1556" i="1" s="1"/>
  <c r="V1558" i="1"/>
  <c r="AB1562" i="1"/>
  <c r="Z1566" i="1"/>
  <c r="AB1566" i="1" s="1"/>
  <c r="AB1570" i="1"/>
  <c r="AB1572" i="1"/>
  <c r="AB1574" i="1"/>
  <c r="AB1576" i="1"/>
  <c r="AB1578" i="1"/>
  <c r="AB1580" i="1"/>
  <c r="AB1582" i="1"/>
  <c r="AB1584" i="1"/>
  <c r="AB1586" i="1"/>
  <c r="AB1588" i="1"/>
  <c r="AB1590" i="1"/>
  <c r="AB1592" i="1"/>
  <c r="AB1594" i="1"/>
  <c r="AB1596" i="1"/>
  <c r="AB1598" i="1"/>
  <c r="AB1600" i="1"/>
  <c r="AB1602" i="1"/>
  <c r="AB1609" i="1"/>
  <c r="AB1616" i="1"/>
  <c r="AB1618" i="1"/>
  <c r="AB1625" i="1"/>
  <c r="AB1632" i="1"/>
  <c r="AB1634" i="1"/>
  <c r="AB1641" i="1"/>
  <c r="AB1648" i="1"/>
  <c r="AB1650" i="1"/>
  <c r="AB1657" i="1"/>
  <c r="AB2095" i="1"/>
  <c r="AB2097" i="1"/>
  <c r="AB2104" i="1"/>
  <c r="AB2106" i="1"/>
  <c r="AB2111" i="1"/>
  <c r="AB2113" i="1"/>
  <c r="AB2120" i="1"/>
  <c r="AB2122" i="1"/>
  <c r="AB2127" i="1"/>
  <c r="AB2129" i="1"/>
  <c r="AB2136" i="1"/>
  <c r="AB2138" i="1"/>
  <c r="AB2143" i="1"/>
  <c r="AB2145" i="1"/>
  <c r="AB2152" i="1"/>
  <c r="AB2154" i="1"/>
  <c r="AB2159" i="1"/>
  <c r="AB2162" i="1"/>
  <c r="AB2166" i="1"/>
  <c r="AB2170" i="1"/>
  <c r="AB2174" i="1"/>
  <c r="AB2178" i="1"/>
  <c r="AB2182" i="1"/>
  <c r="AB2186" i="1"/>
  <c r="AB2190" i="1"/>
  <c r="AB2194" i="1"/>
  <c r="AB2198" i="1"/>
  <c r="AB2202" i="1"/>
  <c r="AB2206" i="1"/>
  <c r="AB2210" i="1"/>
  <c r="AB2214" i="1"/>
  <c r="AB2218" i="1"/>
  <c r="AB2222" i="1"/>
  <c r="AB2226" i="1"/>
  <c r="AB2230" i="1"/>
  <c r="AB2234" i="1"/>
  <c r="AB2238" i="1"/>
  <c r="AB2242" i="1"/>
  <c r="AB2248" i="1"/>
  <c r="AB2255" i="1"/>
  <c r="AB2258" i="1"/>
  <c r="AB2270" i="1"/>
  <c r="AB2286" i="1"/>
  <c r="AB2302" i="1"/>
  <c r="AB2318" i="1"/>
  <c r="AB2334" i="1"/>
  <c r="M1505" i="1"/>
  <c r="AB1505" i="1" s="1"/>
  <c r="S1507" i="1"/>
  <c r="P1512" i="1"/>
  <c r="AB1512" i="1" s="1"/>
  <c r="V1514" i="1"/>
  <c r="Z1518" i="1"/>
  <c r="AB1518" i="1" s="1"/>
  <c r="AB1520" i="1"/>
  <c r="M1521" i="1"/>
  <c r="AB1521" i="1" s="1"/>
  <c r="S1523" i="1"/>
  <c r="P1528" i="1"/>
  <c r="V1530" i="1"/>
  <c r="AB1530" i="1" s="1"/>
  <c r="Z1534" i="1"/>
  <c r="AB1534" i="1" s="1"/>
  <c r="AB1536" i="1"/>
  <c r="M1537" i="1"/>
  <c r="AB1537" i="1" s="1"/>
  <c r="S1539" i="1"/>
  <c r="AB1539" i="1" s="1"/>
  <c r="P1544" i="1"/>
  <c r="AB1544" i="1" s="1"/>
  <c r="V1546" i="1"/>
  <c r="AB1546" i="1" s="1"/>
  <c r="Z1550" i="1"/>
  <c r="AB1550" i="1" s="1"/>
  <c r="AB1552" i="1"/>
  <c r="M1553" i="1"/>
  <c r="AB1553" i="1" s="1"/>
  <c r="S1555" i="1"/>
  <c r="AB1555" i="1" s="1"/>
  <c r="S1559" i="1"/>
  <c r="AB1559" i="1" s="1"/>
  <c r="AB1560" i="1"/>
  <c r="P1564" i="1"/>
  <c r="AB1564" i="1" s="1"/>
  <c r="M1565" i="1"/>
  <c r="AB1565" i="1" s="1"/>
  <c r="V1566" i="1"/>
  <c r="S1567" i="1"/>
  <c r="AB1568" i="1"/>
  <c r="AB1604" i="1"/>
  <c r="AB1606" i="1"/>
  <c r="AB1613" i="1"/>
  <c r="AB1620" i="1"/>
  <c r="AB1622" i="1"/>
  <c r="AB1629" i="1"/>
  <c r="AB1636" i="1"/>
  <c r="AB1638" i="1"/>
  <c r="AB1645" i="1"/>
  <c r="AB1652" i="1"/>
  <c r="AB1654" i="1"/>
  <c r="AB1661" i="1"/>
  <c r="AB1663" i="1"/>
  <c r="AB1665" i="1"/>
  <c r="AB1667" i="1"/>
  <c r="AB1669" i="1"/>
  <c r="AB1671" i="1"/>
  <c r="AB1673" i="1"/>
  <c r="AB1675" i="1"/>
  <c r="AB1677" i="1"/>
  <c r="AB1679" i="1"/>
  <c r="AB1681" i="1"/>
  <c r="AB1683" i="1"/>
  <c r="AB1685" i="1"/>
  <c r="AB1687" i="1"/>
  <c r="AB1689" i="1"/>
  <c r="AB1691" i="1"/>
  <c r="AB1693" i="1"/>
  <c r="AB1695" i="1"/>
  <c r="AB1697" i="1"/>
  <c r="AB1699" i="1"/>
  <c r="AB1701" i="1"/>
  <c r="AB1703" i="1"/>
  <c r="AB1705" i="1"/>
  <c r="AB1707" i="1"/>
  <c r="AB1709" i="1"/>
  <c r="AB1711" i="1"/>
  <c r="AB1713" i="1"/>
  <c r="AB1715" i="1"/>
  <c r="AB1717" i="1"/>
  <c r="AB1719" i="1"/>
  <c r="AB1721" i="1"/>
  <c r="AB1723" i="1"/>
  <c r="AB1725" i="1"/>
  <c r="AB1727" i="1"/>
  <c r="AB1729" i="1"/>
  <c r="AB1731" i="1"/>
  <c r="AB1733" i="1"/>
  <c r="AB1735" i="1"/>
  <c r="AB1737" i="1"/>
  <c r="AB1739" i="1"/>
  <c r="AB1741" i="1"/>
  <c r="AB1743" i="1"/>
  <c r="AB1745" i="1"/>
  <c r="AB1747" i="1"/>
  <c r="AB1749" i="1"/>
  <c r="AB1751" i="1"/>
  <c r="AB1753" i="1"/>
  <c r="AB1755" i="1"/>
  <c r="AB1757" i="1"/>
  <c r="AB1759" i="1"/>
  <c r="AB1761" i="1"/>
  <c r="AB1763" i="1"/>
  <c r="AB1765" i="1"/>
  <c r="AB1767" i="1"/>
  <c r="AB1769" i="1"/>
  <c r="AB1771" i="1"/>
  <c r="AB1773" i="1"/>
  <c r="AB1775" i="1"/>
  <c r="AB1777" i="1"/>
  <c r="AB1779" i="1"/>
  <c r="AB1781" i="1"/>
  <c r="AB1783" i="1"/>
  <c r="AB1785" i="1"/>
  <c r="AB1787" i="1"/>
  <c r="AB1789" i="1"/>
  <c r="AB1791" i="1"/>
  <c r="AB1793" i="1"/>
  <c r="AB1795" i="1"/>
  <c r="AB1797" i="1"/>
  <c r="AB1799" i="1"/>
  <c r="AB1801" i="1"/>
  <c r="AB1803" i="1"/>
  <c r="AB1805" i="1"/>
  <c r="AB1807" i="1"/>
  <c r="AB1809" i="1"/>
  <c r="AB1811" i="1"/>
  <c r="AB1813" i="1"/>
  <c r="AB1815" i="1"/>
  <c r="AB1817" i="1"/>
  <c r="AB1819" i="1"/>
  <c r="AB1821" i="1"/>
  <c r="AB1823" i="1"/>
  <c r="AB1825" i="1"/>
  <c r="AB1827" i="1"/>
  <c r="AB1829" i="1"/>
  <c r="AB1831" i="1"/>
  <c r="AB1833" i="1"/>
  <c r="AB1835" i="1"/>
  <c r="AB1837" i="1"/>
  <c r="AB1839" i="1"/>
  <c r="AB1841" i="1"/>
  <c r="AB1843" i="1"/>
  <c r="AB1845" i="1"/>
  <c r="AB1847" i="1"/>
  <c r="AB1849" i="1"/>
  <c r="AB1851" i="1"/>
  <c r="AB1853" i="1"/>
  <c r="AB1855" i="1"/>
  <c r="AB1857" i="1"/>
  <c r="AB1859" i="1"/>
  <c r="AB1861" i="1"/>
  <c r="AB1863" i="1"/>
  <c r="AB1865" i="1"/>
  <c r="AB1867" i="1"/>
  <c r="AB1869" i="1"/>
  <c r="AB1871" i="1"/>
  <c r="AB1873" i="1"/>
  <c r="AB1875" i="1"/>
  <c r="AB1877" i="1"/>
  <c r="AB1879" i="1"/>
  <c r="AB1881" i="1"/>
  <c r="AB1883" i="1"/>
  <c r="AB1885" i="1"/>
  <c r="AB1887" i="1"/>
  <c r="AB1889" i="1"/>
  <c r="AB1891" i="1"/>
  <c r="AB1893" i="1"/>
  <c r="AB1895" i="1"/>
  <c r="AB1897" i="1"/>
  <c r="AB1899" i="1"/>
  <c r="AB1901" i="1"/>
  <c r="AB1903" i="1"/>
  <c r="AB1905" i="1"/>
  <c r="AB1907" i="1"/>
  <c r="AB1909" i="1"/>
  <c r="AB1911" i="1"/>
  <c r="AB1913" i="1"/>
  <c r="AB1915" i="1"/>
  <c r="AB1917" i="1"/>
  <c r="AB1919" i="1"/>
  <c r="AB1921" i="1"/>
  <c r="AB1923" i="1"/>
  <c r="AB1925" i="1"/>
  <c r="AB1927" i="1"/>
  <c r="AB1929" i="1"/>
  <c r="AB1931" i="1"/>
  <c r="AB1933" i="1"/>
  <c r="AB1935" i="1"/>
  <c r="AB1937" i="1"/>
  <c r="AB1939" i="1"/>
  <c r="AB1941" i="1"/>
  <c r="AB1943" i="1"/>
  <c r="AB1945" i="1"/>
  <c r="AB1947" i="1"/>
  <c r="AB1949" i="1"/>
  <c r="AB1951" i="1"/>
  <c r="AB1953" i="1"/>
  <c r="AB1955" i="1"/>
  <c r="AB1957" i="1"/>
  <c r="AB1959" i="1"/>
  <c r="AB1961" i="1"/>
  <c r="AB1963" i="1"/>
  <c r="AB1965" i="1"/>
  <c r="AB1967" i="1"/>
  <c r="AB1969" i="1"/>
  <c r="AB1971" i="1"/>
  <c r="AB1973" i="1"/>
  <c r="AB1975" i="1"/>
  <c r="AB1977" i="1"/>
  <c r="AB1979" i="1"/>
  <c r="AB1981" i="1"/>
  <c r="AB1983" i="1"/>
  <c r="AB1985" i="1"/>
  <c r="AB1987" i="1"/>
  <c r="AB1989" i="1"/>
  <c r="AB1991" i="1"/>
  <c r="AB1993" i="1"/>
  <c r="AB1995" i="1"/>
  <c r="AB1997" i="1"/>
  <c r="AB1999" i="1"/>
  <c r="AB2001" i="1"/>
  <c r="AB2003" i="1"/>
  <c r="AB2005" i="1"/>
  <c r="AB2007" i="1"/>
  <c r="AB2009" i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AB2087" i="1"/>
  <c r="AB2089" i="1"/>
  <c r="AB2091" i="1"/>
  <c r="AB2093" i="1"/>
  <c r="AB2100" i="1"/>
  <c r="AB2102" i="1"/>
  <c r="AB2107" i="1"/>
  <c r="AB2109" i="1"/>
  <c r="AB2116" i="1"/>
  <c r="AB2118" i="1"/>
  <c r="AB2123" i="1"/>
  <c r="AB2125" i="1"/>
  <c r="AB2132" i="1"/>
  <c r="AB2134" i="1"/>
  <c r="AB2139" i="1"/>
  <c r="AB2141" i="1"/>
  <c r="AB2148" i="1"/>
  <c r="AB2150" i="1"/>
  <c r="AB2155" i="1"/>
  <c r="AB2157" i="1"/>
  <c r="AB2161" i="1"/>
  <c r="AB2165" i="1"/>
  <c r="AB2169" i="1"/>
  <c r="AB2173" i="1"/>
  <c r="AB2177" i="1"/>
  <c r="AB2181" i="1"/>
  <c r="AB2185" i="1"/>
  <c r="AB2189" i="1"/>
  <c r="AB2193" i="1"/>
  <c r="AB2197" i="1"/>
  <c r="AB2201" i="1"/>
  <c r="AB2205" i="1"/>
  <c r="AB2209" i="1"/>
  <c r="AB2213" i="1"/>
  <c r="AB2217" i="1"/>
  <c r="AB2221" i="1"/>
  <c r="AB2225" i="1"/>
  <c r="AB2229" i="1"/>
  <c r="AB2233" i="1"/>
  <c r="AB2237" i="1"/>
  <c r="AB2241" i="1"/>
  <c r="AB2244" i="1"/>
  <c r="AB2251" i="1"/>
  <c r="AB2257" i="1"/>
  <c r="AB2304" i="1"/>
  <c r="AB2320" i="1"/>
  <c r="AB2273" i="1"/>
  <c r="AB2289" i="1"/>
  <c r="AB2305" i="1"/>
  <c r="AB2321" i="1"/>
  <c r="AB2337" i="1"/>
  <c r="AB2752" i="1"/>
  <c r="AB2758" i="1"/>
  <c r="AB2768" i="1"/>
  <c r="AB2774" i="1"/>
  <c r="AB2784" i="1"/>
  <c r="AB2303" i="1"/>
  <c r="V2317" i="1"/>
  <c r="AB2327" i="1"/>
  <c r="AB2362" i="1"/>
  <c r="AB2364" i="1"/>
  <c r="AB2369" i="1"/>
  <c r="AB2371" i="1"/>
  <c r="AB2378" i="1"/>
  <c r="AB2380" i="1"/>
  <c r="AB2385" i="1"/>
  <c r="AB2387" i="1"/>
  <c r="AB2394" i="1"/>
  <c r="AB2396" i="1"/>
  <c r="AB2401" i="1"/>
  <c r="AB2403" i="1"/>
  <c r="AB2410" i="1"/>
  <c r="AB2412" i="1"/>
  <c r="AB2417" i="1"/>
  <c r="AB2419" i="1"/>
  <c r="AB2426" i="1"/>
  <c r="AB2428" i="1"/>
  <c r="AB2433" i="1"/>
  <c r="AB2435" i="1"/>
  <c r="AB2442" i="1"/>
  <c r="AB2444" i="1"/>
  <c r="AB2449" i="1"/>
  <c r="AB2451" i="1"/>
  <c r="AB2458" i="1"/>
  <c r="AB2460" i="1"/>
  <c r="AB2465" i="1"/>
  <c r="AB2467" i="1"/>
  <c r="AB2474" i="1"/>
  <c r="AB2476" i="1"/>
  <c r="AB2481" i="1"/>
  <c r="AB2483" i="1"/>
  <c r="AB2490" i="1"/>
  <c r="AB2492" i="1"/>
  <c r="AB2497" i="1"/>
  <c r="AB2499" i="1"/>
  <c r="AB2506" i="1"/>
  <c r="AB2508" i="1"/>
  <c r="AB2513" i="1"/>
  <c r="AB2515" i="1"/>
  <c r="AB2522" i="1"/>
  <c r="AB2524" i="1"/>
  <c r="AB2529" i="1"/>
  <c r="AB2531" i="1"/>
  <c r="AB2538" i="1"/>
  <c r="AB2540" i="1"/>
  <c r="AB2545" i="1"/>
  <c r="AB2547" i="1"/>
  <c r="AB2554" i="1"/>
  <c r="AB2556" i="1"/>
  <c r="AB2561" i="1"/>
  <c r="AB2563" i="1"/>
  <c r="AB2570" i="1"/>
  <c r="AB2572" i="1"/>
  <c r="AB2577" i="1"/>
  <c r="AB2579" i="1"/>
  <c r="AB2586" i="1"/>
  <c r="AB2588" i="1"/>
  <c r="AB2593" i="1"/>
  <c r="AB2595" i="1"/>
  <c r="AB2597" i="1"/>
  <c r="AB2599" i="1"/>
  <c r="AB2601" i="1"/>
  <c r="AB2603" i="1"/>
  <c r="AB2605" i="1"/>
  <c r="AB2607" i="1"/>
  <c r="AB2609" i="1"/>
  <c r="AB2611" i="1"/>
  <c r="AB2613" i="1"/>
  <c r="AB2615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639" i="1"/>
  <c r="AB2641" i="1"/>
  <c r="AB2643" i="1"/>
  <c r="AB2645" i="1"/>
  <c r="AB2647" i="1"/>
  <c r="AB2649" i="1"/>
  <c r="AB2651" i="1"/>
  <c r="AB2653" i="1"/>
  <c r="AB2655" i="1"/>
  <c r="AB2657" i="1"/>
  <c r="AB2659" i="1"/>
  <c r="AB2661" i="1"/>
  <c r="AB2663" i="1"/>
  <c r="AB2665" i="1"/>
  <c r="AB2667" i="1"/>
  <c r="AB2669" i="1"/>
  <c r="AB2671" i="1"/>
  <c r="AB2673" i="1"/>
  <c r="AB2675" i="1"/>
  <c r="AB2677" i="1"/>
  <c r="AB2679" i="1"/>
  <c r="AB2681" i="1"/>
  <c r="AB2683" i="1"/>
  <c r="AB2685" i="1"/>
  <c r="AB2687" i="1"/>
  <c r="AB2689" i="1"/>
  <c r="AB2691" i="1"/>
  <c r="AB2693" i="1"/>
  <c r="AB2695" i="1"/>
  <c r="AB2697" i="1"/>
  <c r="AB2699" i="1"/>
  <c r="AB2701" i="1"/>
  <c r="AB2703" i="1"/>
  <c r="AB2705" i="1"/>
  <c r="AB2707" i="1"/>
  <c r="AB2709" i="1"/>
  <c r="AB2711" i="1"/>
  <c r="AB2713" i="1"/>
  <c r="AB2715" i="1"/>
  <c r="AB2717" i="1"/>
  <c r="AB2719" i="1"/>
  <c r="AB2721" i="1"/>
  <c r="AB2723" i="1"/>
  <c r="AB2725" i="1"/>
  <c r="AB2727" i="1"/>
  <c r="AB2729" i="1"/>
  <c r="AB2731" i="1"/>
  <c r="AB2733" i="1"/>
  <c r="AB2735" i="1"/>
  <c r="AB2737" i="1"/>
  <c r="AB2739" i="1"/>
  <c r="AB2741" i="1"/>
  <c r="AB2743" i="1"/>
  <c r="AB2745" i="1"/>
  <c r="AB2746" i="1"/>
  <c r="AB2762" i="1"/>
  <c r="AB2778" i="1"/>
  <c r="V2259" i="1"/>
  <c r="AB2259" i="1" s="1"/>
  <c r="S2260" i="1"/>
  <c r="AB2261" i="1"/>
  <c r="P2265" i="1"/>
  <c r="AB2265" i="1" s="1"/>
  <c r="M2266" i="1"/>
  <c r="AB2266" i="1" s="1"/>
  <c r="V2267" i="1"/>
  <c r="AB2269" i="1"/>
  <c r="P2273" i="1"/>
  <c r="M2274" i="1"/>
  <c r="AB2274" i="1" s="1"/>
  <c r="V2275" i="1"/>
  <c r="S2276" i="1"/>
  <c r="AB2276" i="1" s="1"/>
  <c r="AB2277" i="1"/>
  <c r="P2281" i="1"/>
  <c r="AB2281" i="1" s="1"/>
  <c r="M2282" i="1"/>
  <c r="AB2282" i="1" s="1"/>
  <c r="AB2285" i="1"/>
  <c r="P2289" i="1"/>
  <c r="M2290" i="1"/>
  <c r="AB2290" i="1" s="1"/>
  <c r="AB2293" i="1"/>
  <c r="P2297" i="1"/>
  <c r="AB2297" i="1" s="1"/>
  <c r="M2298" i="1"/>
  <c r="V2299" i="1"/>
  <c r="S2300" i="1"/>
  <c r="AB2300" i="1" s="1"/>
  <c r="AB2301" i="1"/>
  <c r="P2305" i="1"/>
  <c r="M2306" i="1"/>
  <c r="AB2306" i="1" s="1"/>
  <c r="AB2309" i="1"/>
  <c r="P2313" i="1"/>
  <c r="AB2313" i="1" s="1"/>
  <c r="M2314" i="1"/>
  <c r="AB2314" i="1" s="1"/>
  <c r="AB2317" i="1"/>
  <c r="P2321" i="1"/>
  <c r="M2322" i="1"/>
  <c r="AB2322" i="1" s="1"/>
  <c r="AB2325" i="1"/>
  <c r="P2329" i="1"/>
  <c r="AB2329" i="1" s="1"/>
  <c r="M2330" i="1"/>
  <c r="AB2333" i="1"/>
  <c r="P2337" i="1"/>
  <c r="AB2338" i="1"/>
  <c r="AB2342" i="1"/>
  <c r="AB2346" i="1"/>
  <c r="AB2350" i="1"/>
  <c r="AB2354" i="1"/>
  <c r="AB2358" i="1"/>
  <c r="AB2360" i="1"/>
  <c r="AB2365" i="1"/>
  <c r="AB2367" i="1"/>
  <c r="AB2374" i="1"/>
  <c r="AB2376" i="1"/>
  <c r="AB2381" i="1"/>
  <c r="AB2383" i="1"/>
  <c r="AB2390" i="1"/>
  <c r="AB2392" i="1"/>
  <c r="AB2397" i="1"/>
  <c r="AB2399" i="1"/>
  <c r="AB2406" i="1"/>
  <c r="AB2408" i="1"/>
  <c r="AB2413" i="1"/>
  <c r="AB2415" i="1"/>
  <c r="AB2422" i="1"/>
  <c r="AB2424" i="1"/>
  <c r="AB2429" i="1"/>
  <c r="AB2431" i="1"/>
  <c r="AB2438" i="1"/>
  <c r="AB2440" i="1"/>
  <c r="AB2445" i="1"/>
  <c r="AB2447" i="1"/>
  <c r="AB2454" i="1"/>
  <c r="AB2456" i="1"/>
  <c r="AB2461" i="1"/>
  <c r="AB2463" i="1"/>
  <c r="AB2470" i="1"/>
  <c r="AB2472" i="1"/>
  <c r="AB2477" i="1"/>
  <c r="AB2479" i="1"/>
  <c r="AB2486" i="1"/>
  <c r="AB2488" i="1"/>
  <c r="AB2493" i="1"/>
  <c r="AB2495" i="1"/>
  <c r="AB2502" i="1"/>
  <c r="AB2504" i="1"/>
  <c r="AB2509" i="1"/>
  <c r="AB2511" i="1"/>
  <c r="AB2518" i="1"/>
  <c r="AB2520" i="1"/>
  <c r="AB2525" i="1"/>
  <c r="AB2527" i="1"/>
  <c r="AB2534" i="1"/>
  <c r="AB2536" i="1"/>
  <c r="AB2541" i="1"/>
  <c r="AB2543" i="1"/>
  <c r="AB2550" i="1"/>
  <c r="AB2552" i="1"/>
  <c r="AB2557" i="1"/>
  <c r="AB2559" i="1"/>
  <c r="AB2566" i="1"/>
  <c r="AB2568" i="1"/>
  <c r="AB2573" i="1"/>
  <c r="AB2575" i="1"/>
  <c r="AB2582" i="1"/>
  <c r="AB2584" i="1"/>
  <c r="AB2589" i="1"/>
  <c r="AB2591" i="1"/>
  <c r="AB2782" i="1"/>
  <c r="Z2263" i="1"/>
  <c r="AB2263" i="1" s="1"/>
  <c r="M2264" i="1"/>
  <c r="AB2264" i="1" s="1"/>
  <c r="AB2267" i="1"/>
  <c r="P2271" i="1"/>
  <c r="Z2271" i="1"/>
  <c r="AB2271" i="1" s="1"/>
  <c r="M2272" i="1"/>
  <c r="AB2272" i="1" s="1"/>
  <c r="AB2275" i="1"/>
  <c r="Z2279" i="1"/>
  <c r="AB2279" i="1" s="1"/>
  <c r="M2280" i="1"/>
  <c r="AB2280" i="1" s="1"/>
  <c r="AB2283" i="1"/>
  <c r="P2287" i="1"/>
  <c r="AB2287" i="1" s="1"/>
  <c r="M2288" i="1"/>
  <c r="AB2288" i="1" s="1"/>
  <c r="AB2291" i="1"/>
  <c r="P2295" i="1"/>
  <c r="AB2295" i="1" s="1"/>
  <c r="Z2295" i="1"/>
  <c r="M2296" i="1"/>
  <c r="AB2296" i="1" s="1"/>
  <c r="AB2299" i="1"/>
  <c r="P2303" i="1"/>
  <c r="Z2303" i="1"/>
  <c r="M2304" i="1"/>
  <c r="AB2307" i="1"/>
  <c r="P2311" i="1"/>
  <c r="AB2311" i="1" s="1"/>
  <c r="Z2311" i="1"/>
  <c r="M2312" i="1"/>
  <c r="AB2315" i="1"/>
  <c r="P2319" i="1"/>
  <c r="AB2319" i="1" s="1"/>
  <c r="M2320" i="1"/>
  <c r="V2321" i="1"/>
  <c r="AB2323" i="1"/>
  <c r="P2327" i="1"/>
  <c r="Z2327" i="1"/>
  <c r="M2328" i="1"/>
  <c r="AB2328" i="1" s="1"/>
  <c r="AB2331" i="1"/>
  <c r="P2335" i="1"/>
  <c r="AB2335" i="1" s="1"/>
  <c r="M2336" i="1"/>
  <c r="AB2336" i="1" s="1"/>
  <c r="AB2363" i="1"/>
  <c r="AB2370" i="1"/>
  <c r="AB2372" i="1"/>
  <c r="AB2377" i="1"/>
  <c r="AB2379" i="1"/>
  <c r="AB2386" i="1"/>
  <c r="AB2388" i="1"/>
  <c r="AB2395" i="1"/>
  <c r="AB2402" i="1"/>
  <c r="AB2404" i="1"/>
  <c r="AB2411" i="1"/>
  <c r="AB2418" i="1"/>
  <c r="AB2420" i="1"/>
  <c r="AB2427" i="1"/>
  <c r="AB2434" i="1"/>
  <c r="AB2436" i="1"/>
  <c r="AB2443" i="1"/>
  <c r="AB2450" i="1"/>
  <c r="AB2452" i="1"/>
  <c r="AB2459" i="1"/>
  <c r="AB2466" i="1"/>
  <c r="AB2468" i="1"/>
  <c r="AB2475" i="1"/>
  <c r="AB2482" i="1"/>
  <c r="AB2484" i="1"/>
  <c r="AB2491" i="1"/>
  <c r="AB2498" i="1"/>
  <c r="AB2500" i="1"/>
  <c r="AB2507" i="1"/>
  <c r="AB2514" i="1"/>
  <c r="AB2516" i="1"/>
  <c r="AB2523" i="1"/>
  <c r="AB2530" i="1"/>
  <c r="AB2532" i="1"/>
  <c r="AB2539" i="1"/>
  <c r="AB2546" i="1"/>
  <c r="AB2548" i="1"/>
  <c r="AB2555" i="1"/>
  <c r="AB2562" i="1"/>
  <c r="AB2564" i="1"/>
  <c r="AB2571" i="1"/>
  <c r="AB2578" i="1"/>
  <c r="AB2580" i="1"/>
  <c r="AB2587" i="1"/>
  <c r="AB2594" i="1"/>
  <c r="AB2596" i="1"/>
  <c r="AB2598" i="1"/>
  <c r="AB2600" i="1"/>
  <c r="AB2602" i="1"/>
  <c r="AB2604" i="1"/>
  <c r="AB2606" i="1"/>
  <c r="AB2608" i="1"/>
  <c r="AB2610" i="1"/>
  <c r="AB2612" i="1"/>
  <c r="AB2614" i="1"/>
  <c r="AB2616" i="1"/>
  <c r="AB2618" i="1"/>
  <c r="AB2620" i="1"/>
  <c r="AB2622" i="1"/>
  <c r="AB2624" i="1"/>
  <c r="AB2626" i="1"/>
  <c r="AB2628" i="1"/>
  <c r="AB2630" i="1"/>
  <c r="AB2632" i="1"/>
  <c r="AB2634" i="1"/>
  <c r="AB2636" i="1"/>
  <c r="AB2638" i="1"/>
  <c r="AB2640" i="1"/>
  <c r="AB2642" i="1"/>
  <c r="AB2644" i="1"/>
  <c r="AB2646" i="1"/>
  <c r="AB2648" i="1"/>
  <c r="AB2650" i="1"/>
  <c r="AB2652" i="1"/>
  <c r="AB2654" i="1"/>
  <c r="AB2656" i="1"/>
  <c r="AB2658" i="1"/>
  <c r="AB2660" i="1"/>
  <c r="AB2662" i="1"/>
  <c r="AB2664" i="1"/>
  <c r="AB2666" i="1"/>
  <c r="AB2668" i="1"/>
  <c r="AB2670" i="1"/>
  <c r="AB2672" i="1"/>
  <c r="AB2674" i="1"/>
  <c r="AB2676" i="1"/>
  <c r="AB2678" i="1"/>
  <c r="AB2680" i="1"/>
  <c r="AB2682" i="1"/>
  <c r="AB2684" i="1"/>
  <c r="AB2686" i="1"/>
  <c r="AB2688" i="1"/>
  <c r="AB2690" i="1"/>
  <c r="AB2692" i="1"/>
  <c r="AB2694" i="1"/>
  <c r="AB2696" i="1"/>
  <c r="AB2698" i="1"/>
  <c r="AB2700" i="1"/>
  <c r="AB2702" i="1"/>
  <c r="AB2704" i="1"/>
  <c r="AB2706" i="1"/>
  <c r="AB2708" i="1"/>
  <c r="AB2710" i="1"/>
  <c r="AB2712" i="1"/>
  <c r="AB2714" i="1"/>
  <c r="AB2716" i="1"/>
  <c r="AB2718" i="1"/>
  <c r="AB2720" i="1"/>
  <c r="AB2722" i="1"/>
  <c r="AB2724" i="1"/>
  <c r="AB2726" i="1"/>
  <c r="AB2728" i="1"/>
  <c r="AB2730" i="1"/>
  <c r="AB2732" i="1"/>
  <c r="AB2734" i="1"/>
  <c r="AB2736" i="1"/>
  <c r="AB2738" i="1"/>
  <c r="AB2740" i="1"/>
  <c r="AB2742" i="1"/>
  <c r="AB2744" i="1"/>
  <c r="AB2754" i="1"/>
  <c r="AB2770" i="1"/>
  <c r="AB2786" i="1"/>
  <c r="AB2747" i="1"/>
  <c r="AB2755" i="1"/>
  <c r="AB2763" i="1"/>
  <c r="AB2771" i="1"/>
  <c r="AB2779" i="1"/>
  <c r="AB2787" i="1"/>
  <c r="AB2808" i="1"/>
  <c r="AB2810" i="1"/>
  <c r="AB2815" i="1"/>
  <c r="AB2817" i="1"/>
  <c r="AB2824" i="1"/>
  <c r="AB2826" i="1"/>
  <c r="AB2833" i="1"/>
  <c r="AB2840" i="1"/>
  <c r="AB2842" i="1"/>
  <c r="AB2847" i="1"/>
  <c r="AB2849" i="1"/>
  <c r="AB2856" i="1"/>
  <c r="AB2858" i="1"/>
  <c r="AB2863" i="1"/>
  <c r="AB2865" i="1"/>
  <c r="AB2872" i="1"/>
  <c r="AB2874" i="1"/>
  <c r="AB2879" i="1"/>
  <c r="AB2881" i="1"/>
  <c r="AB2890" i="1"/>
  <c r="AB2922" i="1"/>
  <c r="Z2749" i="1"/>
  <c r="AB2749" i="1" s="1"/>
  <c r="AB2753" i="1"/>
  <c r="P2757" i="1"/>
  <c r="AB2757" i="1" s="1"/>
  <c r="M2758" i="1"/>
  <c r="V2759" i="1"/>
  <c r="AB2761" i="1"/>
  <c r="P2765" i="1"/>
  <c r="M2766" i="1"/>
  <c r="AB2766" i="1" s="1"/>
  <c r="AB2769" i="1"/>
  <c r="P2773" i="1"/>
  <c r="M2774" i="1"/>
  <c r="AB2777" i="1"/>
  <c r="P2781" i="1"/>
  <c r="AB2781" i="1" s="1"/>
  <c r="M2782" i="1"/>
  <c r="AB2785" i="1"/>
  <c r="P2789" i="1"/>
  <c r="M2790" i="1"/>
  <c r="AB2790" i="1" s="1"/>
  <c r="AB2792" i="1"/>
  <c r="AB2796" i="1"/>
  <c r="AB2800" i="1"/>
  <c r="V2803" i="1"/>
  <c r="AB2804" i="1"/>
  <c r="AB2806" i="1"/>
  <c r="AB2811" i="1"/>
  <c r="AB2813" i="1"/>
  <c r="AB2820" i="1"/>
  <c r="AB2822" i="1"/>
  <c r="AB2827" i="1"/>
  <c r="AB2829" i="1"/>
  <c r="AB2836" i="1"/>
  <c r="AB2838" i="1"/>
  <c r="AB2843" i="1"/>
  <c r="AB2845" i="1"/>
  <c r="AB2852" i="1"/>
  <c r="AB2854" i="1"/>
  <c r="AB2859" i="1"/>
  <c r="AB2861" i="1"/>
  <c r="AB2868" i="1"/>
  <c r="AB2870" i="1"/>
  <c r="AB2875" i="1"/>
  <c r="AB2877" i="1"/>
  <c r="AB2884" i="1"/>
  <c r="AB2886" i="1"/>
  <c r="AB2910" i="1"/>
  <c r="AB2935" i="1"/>
  <c r="AB2751" i="1"/>
  <c r="AB2759" i="1"/>
  <c r="AB2767" i="1"/>
  <c r="AB2775" i="1"/>
  <c r="AB2783" i="1"/>
  <c r="AB2791" i="1"/>
  <c r="AB2807" i="1"/>
  <c r="AB2809" i="1"/>
  <c r="AB2816" i="1"/>
  <c r="AB2818" i="1"/>
  <c r="AB2823" i="1"/>
  <c r="AB2825" i="1"/>
  <c r="AB2832" i="1"/>
  <c r="AB2834" i="1"/>
  <c r="AB2839" i="1"/>
  <c r="AB2841" i="1"/>
  <c r="AB2848" i="1"/>
  <c r="AB2850" i="1"/>
  <c r="AB2855" i="1"/>
  <c r="AB2857" i="1"/>
  <c r="AB2864" i="1"/>
  <c r="AB2866" i="1"/>
  <c r="AB2871" i="1"/>
  <c r="AB2873" i="1"/>
  <c r="AB2880" i="1"/>
  <c r="AB2882" i="1"/>
  <c r="AB2902" i="1"/>
  <c r="AB2918" i="1"/>
  <c r="AB2765" i="1"/>
  <c r="AB2773" i="1"/>
  <c r="AB2789" i="1"/>
  <c r="AB2803" i="1"/>
  <c r="AB2883" i="1"/>
  <c r="AB2885" i="1"/>
  <c r="AB2894" i="1"/>
  <c r="AB2906" i="1"/>
  <c r="AB2915" i="1"/>
  <c r="V2887" i="1"/>
  <c r="AB2887" i="1" s="1"/>
  <c r="Z2891" i="1"/>
  <c r="AB2891" i="1" s="1"/>
  <c r="AB2893" i="1"/>
  <c r="M2894" i="1"/>
  <c r="S2896" i="1"/>
  <c r="AB2896" i="1" s="1"/>
  <c r="P2901" i="1"/>
  <c r="V2903" i="1"/>
  <c r="AB2903" i="1" s="1"/>
  <c r="Z2907" i="1"/>
  <c r="AB2909" i="1"/>
  <c r="M2910" i="1"/>
  <c r="S2912" i="1"/>
  <c r="AB2912" i="1" s="1"/>
  <c r="P2917" i="1"/>
  <c r="V2919" i="1"/>
  <c r="AB2919" i="1" s="1"/>
  <c r="Z2923" i="1"/>
  <c r="M2926" i="1"/>
  <c r="AB2926" i="1" s="1"/>
  <c r="S2928" i="1"/>
  <c r="AB2928" i="1" s="1"/>
  <c r="Z2931" i="1"/>
  <c r="M2934" i="1"/>
  <c r="AB2934" i="1" s="1"/>
  <c r="AB2936" i="1"/>
  <c r="S2936" i="1"/>
  <c r="AB2937" i="1"/>
  <c r="Z2939" i="1"/>
  <c r="M2942" i="1"/>
  <c r="AB2942" i="1" s="1"/>
  <c r="AB2970" i="1"/>
  <c r="AB2975" i="1"/>
  <c r="AB2897" i="1"/>
  <c r="M2898" i="1"/>
  <c r="AB2898" i="1" s="1"/>
  <c r="P2905" i="1"/>
  <c r="V2907" i="1"/>
  <c r="AB2907" i="1" s="1"/>
  <c r="Z2911" i="1"/>
  <c r="AB2913" i="1"/>
  <c r="M2914" i="1"/>
  <c r="AB2914" i="1" s="1"/>
  <c r="S2916" i="1"/>
  <c r="AB2916" i="1" s="1"/>
  <c r="P2921" i="1"/>
  <c r="V2923" i="1"/>
  <c r="AB2923" i="1" s="1"/>
  <c r="P2929" i="1"/>
  <c r="AB2929" i="1" s="1"/>
  <c r="V2931" i="1"/>
  <c r="AB2931" i="1" s="1"/>
  <c r="P2937" i="1"/>
  <c r="V2939" i="1"/>
  <c r="AB2939" i="1" s="1"/>
  <c r="AB2945" i="1"/>
  <c r="AB2949" i="1"/>
  <c r="AB2953" i="1"/>
  <c r="AB2962" i="1"/>
  <c r="AB2967" i="1"/>
  <c r="M2886" i="1"/>
  <c r="S2888" i="1"/>
  <c r="AB2888" i="1" s="1"/>
  <c r="P2893" i="1"/>
  <c r="V2895" i="1"/>
  <c r="AB2895" i="1" s="1"/>
  <c r="Z2899" i="1"/>
  <c r="AB2899" i="1" s="1"/>
  <c r="AB2901" i="1"/>
  <c r="M2902" i="1"/>
  <c r="S2904" i="1"/>
  <c r="AB2904" i="1" s="1"/>
  <c r="P2909" i="1"/>
  <c r="V2911" i="1"/>
  <c r="AB2911" i="1" s="1"/>
  <c r="Z2915" i="1"/>
  <c r="AB2917" i="1"/>
  <c r="M2918" i="1"/>
  <c r="S2920" i="1"/>
  <c r="AB2920" i="1" s="1"/>
  <c r="S2924" i="1"/>
  <c r="AB2924" i="1" s="1"/>
  <c r="AB2925" i="1"/>
  <c r="Z2927" i="1"/>
  <c r="AB2927" i="1" s="1"/>
  <c r="M2930" i="1"/>
  <c r="AB2930" i="1" s="1"/>
  <c r="AB2932" i="1"/>
  <c r="S2932" i="1"/>
  <c r="AB2933" i="1"/>
  <c r="Z2935" i="1"/>
  <c r="M2938" i="1"/>
  <c r="AB2938" i="1" s="1"/>
  <c r="S2940" i="1"/>
  <c r="AB2940" i="1" s="1"/>
  <c r="AB2941" i="1"/>
  <c r="AB2957" i="1"/>
  <c r="AB2981" i="1"/>
  <c r="AB2889" i="1"/>
  <c r="AB2905" i="1"/>
  <c r="AB2921" i="1"/>
  <c r="AB2948" i="1"/>
  <c r="AB2950" i="1"/>
  <c r="AB2952" i="1"/>
  <c r="AB2954" i="1"/>
  <c r="AB2955" i="1"/>
  <c r="AB2959" i="1"/>
  <c r="AB2963" i="1"/>
  <c r="AB2973" i="1"/>
  <c r="AB3029" i="1"/>
  <c r="AB3077" i="1"/>
  <c r="P2956" i="1"/>
  <c r="V2958" i="1"/>
  <c r="AB2958" i="1" s="1"/>
  <c r="Z2962" i="1"/>
  <c r="AB2964" i="1"/>
  <c r="M2965" i="1"/>
  <c r="AB2965" i="1" s="1"/>
  <c r="S2967" i="1"/>
  <c r="P2972" i="1"/>
  <c r="V2974" i="1"/>
  <c r="AB2974" i="1" s="1"/>
  <c r="AB2987" i="1"/>
  <c r="AB3348" i="1"/>
  <c r="S2955" i="1"/>
  <c r="P2960" i="1"/>
  <c r="AB2960" i="1" s="1"/>
  <c r="V2962" i="1"/>
  <c r="Z2966" i="1"/>
  <c r="AB2966" i="1" s="1"/>
  <c r="AB2968" i="1"/>
  <c r="M2969" i="1"/>
  <c r="AB2969" i="1" s="1"/>
  <c r="S2971" i="1"/>
  <c r="AB2971" i="1" s="1"/>
  <c r="P2976" i="1"/>
  <c r="AB2976" i="1" s="1"/>
  <c r="P2978" i="1"/>
  <c r="AB2978" i="1" s="1"/>
  <c r="M2979" i="1"/>
  <c r="AB2979" i="1" s="1"/>
  <c r="Z2984" i="1"/>
  <c r="AB2984" i="1" s="1"/>
  <c r="AB2991" i="1"/>
  <c r="AB2995" i="1"/>
  <c r="AB2999" i="1"/>
  <c r="AB3003" i="1"/>
  <c r="AB3007" i="1"/>
  <c r="V3010" i="1"/>
  <c r="AB3011" i="1"/>
  <c r="AB3578" i="1"/>
  <c r="AB2956" i="1"/>
  <c r="AB2972" i="1"/>
  <c r="AB2982" i="1"/>
  <c r="AB2990" i="1"/>
  <c r="AB2994" i="1"/>
  <c r="AB2996" i="1"/>
  <c r="AB2998" i="1"/>
  <c r="AB3000" i="1"/>
  <c r="AB3002" i="1"/>
  <c r="AB3004" i="1"/>
  <c r="AB3006" i="1"/>
  <c r="AB3014" i="1"/>
  <c r="AB3016" i="1"/>
  <c r="AB3018" i="1"/>
  <c r="AB3020" i="1"/>
  <c r="AB3022" i="1"/>
  <c r="AB3024" i="1"/>
  <c r="AB3026" i="1"/>
  <c r="AB3028" i="1"/>
  <c r="AB3030" i="1"/>
  <c r="AB3032" i="1"/>
  <c r="AB3034" i="1"/>
  <c r="AB3036" i="1"/>
  <c r="AB3038" i="1"/>
  <c r="AB3040" i="1"/>
  <c r="AB3042" i="1"/>
  <c r="AB3044" i="1"/>
  <c r="AB3046" i="1"/>
  <c r="AB3048" i="1"/>
  <c r="AB3050" i="1"/>
  <c r="AB3052" i="1"/>
  <c r="AB3054" i="1"/>
  <c r="AB3056" i="1"/>
  <c r="AB3058" i="1"/>
  <c r="AB3690" i="1"/>
  <c r="AB3195" i="1"/>
  <c r="AB3202" i="1"/>
  <c r="AB3204" i="1"/>
  <c r="AB3211" i="1"/>
  <c r="AB3218" i="1"/>
  <c r="AB3220" i="1"/>
  <c r="AB3227" i="1"/>
  <c r="AB3234" i="1"/>
  <c r="AB3236" i="1"/>
  <c r="AB3243" i="1"/>
  <c r="AB3250" i="1"/>
  <c r="AB3252" i="1"/>
  <c r="AB3259" i="1"/>
  <c r="AB3266" i="1"/>
  <c r="AB3268" i="1"/>
  <c r="AB3275" i="1"/>
  <c r="AB3282" i="1"/>
  <c r="AB3284" i="1"/>
  <c r="AB3291" i="1"/>
  <c r="AB3298" i="1"/>
  <c r="AB3300" i="1"/>
  <c r="AB3307" i="1"/>
  <c r="AB3314" i="1"/>
  <c r="AB3316" i="1"/>
  <c r="AB3323" i="1"/>
  <c r="AB3327" i="1"/>
  <c r="AB3331" i="1"/>
  <c r="AB3335" i="1"/>
  <c r="AB3339" i="1"/>
  <c r="AB3343" i="1"/>
  <c r="AB3347" i="1"/>
  <c r="AB3380" i="1"/>
  <c r="AB3414" i="1"/>
  <c r="AB3429" i="1"/>
  <c r="AB3521" i="1"/>
  <c r="AB4238" i="1"/>
  <c r="AB4610" i="1"/>
  <c r="AB4935" i="1"/>
  <c r="AB3147" i="1"/>
  <c r="AB3151" i="1"/>
  <c r="AB3158" i="1"/>
  <c r="AB3160" i="1"/>
  <c r="AB3167" i="1"/>
  <c r="AB3174" i="1"/>
  <c r="AB3176" i="1"/>
  <c r="AB3183" i="1"/>
  <c r="AB3190" i="1"/>
  <c r="AB3192" i="1"/>
  <c r="AB3199" i="1"/>
  <c r="AB3206" i="1"/>
  <c r="AB3208" i="1"/>
  <c r="AB3215" i="1"/>
  <c r="AB3222" i="1"/>
  <c r="AB3224" i="1"/>
  <c r="AB3354" i="1"/>
  <c r="AB3389" i="1"/>
  <c r="AB3457" i="1"/>
  <c r="AB3486" i="1"/>
  <c r="AB3515" i="1"/>
  <c r="AB3650" i="1"/>
  <c r="AB3060" i="1"/>
  <c r="AB3062" i="1"/>
  <c r="AB3064" i="1"/>
  <c r="AB3066" i="1"/>
  <c r="AB3068" i="1"/>
  <c r="AB3070" i="1"/>
  <c r="AB3072" i="1"/>
  <c r="AB3074" i="1"/>
  <c r="AB3076" i="1"/>
  <c r="AB3078" i="1"/>
  <c r="AB3080" i="1"/>
  <c r="AB3082" i="1"/>
  <c r="AB3084" i="1"/>
  <c r="AB3086" i="1"/>
  <c r="AB3088" i="1"/>
  <c r="AB3090" i="1"/>
  <c r="AB3092" i="1"/>
  <c r="AB3094" i="1"/>
  <c r="AB3096" i="1"/>
  <c r="AB3098" i="1"/>
  <c r="AB3100" i="1"/>
  <c r="AB3102" i="1"/>
  <c r="AB3104" i="1"/>
  <c r="AB3106" i="1"/>
  <c r="AB3108" i="1"/>
  <c r="AB3110" i="1"/>
  <c r="AB3112" i="1"/>
  <c r="AB3114" i="1"/>
  <c r="AB3116" i="1"/>
  <c r="AB3118" i="1"/>
  <c r="AB3122" i="1"/>
  <c r="AB3126" i="1"/>
  <c r="AB3128" i="1"/>
  <c r="AB3130" i="1"/>
  <c r="AB3132" i="1"/>
  <c r="AB3134" i="1"/>
  <c r="AB3136" i="1"/>
  <c r="AB3138" i="1"/>
  <c r="AB3140" i="1"/>
  <c r="AB3142" i="1"/>
  <c r="AB3144" i="1"/>
  <c r="AB3155" i="1"/>
  <c r="AB3162" i="1"/>
  <c r="AB3164" i="1"/>
  <c r="AB3171" i="1"/>
  <c r="AB3178" i="1"/>
  <c r="AB3180" i="1"/>
  <c r="AB3187" i="1"/>
  <c r="AB3228" i="1"/>
  <c r="AB3235" i="1"/>
  <c r="AB3242" i="1"/>
  <c r="AB3244" i="1"/>
  <c r="AB3251" i="1"/>
  <c r="AB3258" i="1"/>
  <c r="AB3260" i="1"/>
  <c r="AB3267" i="1"/>
  <c r="AB3274" i="1"/>
  <c r="AB3276" i="1"/>
  <c r="AB3283" i="1"/>
  <c r="AB3290" i="1"/>
  <c r="AB3292" i="1"/>
  <c r="AB3299" i="1"/>
  <c r="AB3306" i="1"/>
  <c r="AB3308" i="1"/>
  <c r="AB3315" i="1"/>
  <c r="AB3322" i="1"/>
  <c r="AB3324" i="1"/>
  <c r="AB3326" i="1"/>
  <c r="AB3328" i="1"/>
  <c r="AB3330" i="1"/>
  <c r="AB3332" i="1"/>
  <c r="AB3334" i="1"/>
  <c r="AB3336" i="1"/>
  <c r="AB3338" i="1"/>
  <c r="AB3340" i="1"/>
  <c r="AB3342" i="1"/>
  <c r="AB3344" i="1"/>
  <c r="AB3346" i="1"/>
  <c r="AB3395" i="1"/>
  <c r="AB3529" i="1"/>
  <c r="AB3678" i="1"/>
  <c r="Z2980" i="1"/>
  <c r="AB2980" i="1" s="1"/>
  <c r="M2981" i="1"/>
  <c r="P2988" i="1"/>
  <c r="AB2988" i="1" s="1"/>
  <c r="M2989" i="1"/>
  <c r="AB2989" i="1" s="1"/>
  <c r="P2992" i="1"/>
  <c r="AB2992" i="1" s="1"/>
  <c r="P3008" i="1"/>
  <c r="AB3008" i="1" s="1"/>
  <c r="M3009" i="1"/>
  <c r="AB3009" i="1" s="1"/>
  <c r="Z3010" i="1"/>
  <c r="AB3010" i="1" s="1"/>
  <c r="P3012" i="1"/>
  <c r="AB3012" i="1" s="1"/>
  <c r="M3013" i="1"/>
  <c r="AB3013" i="1" s="1"/>
  <c r="Z3014" i="1"/>
  <c r="M3025" i="1"/>
  <c r="AB3025" i="1" s="1"/>
  <c r="M3029" i="1"/>
  <c r="M3057" i="1"/>
  <c r="AB3057" i="1" s="1"/>
  <c r="M3061" i="1"/>
  <c r="AB3061" i="1" s="1"/>
  <c r="M3073" i="1"/>
  <c r="AB3073" i="1" s="1"/>
  <c r="M3077" i="1"/>
  <c r="P3120" i="1"/>
  <c r="AB3120" i="1" s="1"/>
  <c r="M3121" i="1"/>
  <c r="AB3121" i="1" s="1"/>
  <c r="P3124" i="1"/>
  <c r="AB3124" i="1" s="1"/>
  <c r="M3125" i="1"/>
  <c r="AB3125" i="1" s="1"/>
  <c r="AB3146" i="1"/>
  <c r="AB3148" i="1"/>
  <c r="AB3150" i="1"/>
  <c r="AB3152" i="1"/>
  <c r="AB3159" i="1"/>
  <c r="AB3166" i="1"/>
  <c r="AB3168" i="1"/>
  <c r="AB3175" i="1"/>
  <c r="AB3182" i="1"/>
  <c r="AB3184" i="1"/>
  <c r="AB3191" i="1"/>
  <c r="AB3198" i="1"/>
  <c r="AB3200" i="1"/>
  <c r="AB3207" i="1"/>
  <c r="AB3214" i="1"/>
  <c r="AB3216" i="1"/>
  <c r="AB3223" i="1"/>
  <c r="AB3230" i="1"/>
  <c r="AB3232" i="1"/>
  <c r="AB3239" i="1"/>
  <c r="AB3246" i="1"/>
  <c r="AB3248" i="1"/>
  <c r="AB3255" i="1"/>
  <c r="AB3262" i="1"/>
  <c r="AB3264" i="1"/>
  <c r="AB3271" i="1"/>
  <c r="AB3278" i="1"/>
  <c r="AB3280" i="1"/>
  <c r="AB3287" i="1"/>
  <c r="AB3294" i="1"/>
  <c r="AB3296" i="1"/>
  <c r="AB3303" i="1"/>
  <c r="AB3310" i="1"/>
  <c r="AB3312" i="1"/>
  <c r="AB3319" i="1"/>
  <c r="AB3352" i="1"/>
  <c r="AB3374" i="1"/>
  <c r="AB3427" i="1"/>
  <c r="AB3586" i="1"/>
  <c r="AB3770" i="1"/>
  <c r="AB3908" i="1"/>
  <c r="Z3395" i="1"/>
  <c r="V3403" i="1"/>
  <c r="AB3404" i="1"/>
  <c r="AB3422" i="1"/>
  <c r="AB3428" i="1"/>
  <c r="AB3441" i="1"/>
  <c r="AB3444" i="1"/>
  <c r="Z3451" i="1"/>
  <c r="M3454" i="1"/>
  <c r="AB3473" i="1"/>
  <c r="AB3485" i="1"/>
  <c r="AB3508" i="1"/>
  <c r="Z3515" i="1"/>
  <c r="M3518" i="1"/>
  <c r="AB3518" i="1" s="1"/>
  <c r="AB3538" i="1"/>
  <c r="AB3605" i="1"/>
  <c r="AB3621" i="1"/>
  <c r="AB3637" i="1"/>
  <c r="AB3657" i="1"/>
  <c r="AB3713" i="1"/>
  <c r="AB4153" i="1"/>
  <c r="S3348" i="1"/>
  <c r="AB3351" i="1"/>
  <c r="Z3355" i="1"/>
  <c r="P3361" i="1"/>
  <c r="AB3361" i="1" s="1"/>
  <c r="Z3363" i="1"/>
  <c r="P3369" i="1"/>
  <c r="Z3387" i="1"/>
  <c r="V3395" i="1"/>
  <c r="AB3396" i="1"/>
  <c r="P3401" i="1"/>
  <c r="AB3412" i="1"/>
  <c r="AB3421" i="1"/>
  <c r="AB3435" i="1"/>
  <c r="M3438" i="1"/>
  <c r="AB3442" i="1"/>
  <c r="V3451" i="1"/>
  <c r="AB3451" i="1" s="1"/>
  <c r="AB3460" i="1"/>
  <c r="Z3467" i="1"/>
  <c r="M3470" i="1"/>
  <c r="P3481" i="1"/>
  <c r="AB3489" i="1"/>
  <c r="AB3501" i="1"/>
  <c r="AB3514" i="1"/>
  <c r="V3515" i="1"/>
  <c r="AB3524" i="1"/>
  <c r="AB3533" i="1"/>
  <c r="AB3545" i="1"/>
  <c r="AB3557" i="1"/>
  <c r="AB3561" i="1"/>
  <c r="AB3673" i="1"/>
  <c r="AB3744" i="1"/>
  <c r="AB3349" i="1"/>
  <c r="P3353" i="1"/>
  <c r="AB3353" i="1" s="1"/>
  <c r="M3354" i="1"/>
  <c r="V3355" i="1"/>
  <c r="AB3355" i="1" s="1"/>
  <c r="AB3356" i="1"/>
  <c r="M3358" i="1"/>
  <c r="AB3358" i="1" s="1"/>
  <c r="V3363" i="1"/>
  <c r="AB3364" i="1"/>
  <c r="V3371" i="1"/>
  <c r="AB3372" i="1"/>
  <c r="Z3379" i="1"/>
  <c r="V3387" i="1"/>
  <c r="AB3387" i="1" s="1"/>
  <c r="AB3388" i="1"/>
  <c r="P3393" i="1"/>
  <c r="M3398" i="1"/>
  <c r="AB3403" i="1"/>
  <c r="AB3419" i="1"/>
  <c r="AB3433" i="1"/>
  <c r="Z3435" i="1"/>
  <c r="AB3438" i="1"/>
  <c r="AB3453" i="1"/>
  <c r="V3467" i="1"/>
  <c r="AB3470" i="1"/>
  <c r="Z3483" i="1"/>
  <c r="M3486" i="1"/>
  <c r="P3497" i="1"/>
  <c r="AB3505" i="1"/>
  <c r="AB3517" i="1"/>
  <c r="AB3531" i="1"/>
  <c r="AB3582" i="1"/>
  <c r="AB3649" i="1"/>
  <c r="AB3754" i="1"/>
  <c r="AB3841" i="1"/>
  <c r="AB4059" i="1"/>
  <c r="P3360" i="1"/>
  <c r="V3362" i="1"/>
  <c r="AB3362" i="1" s="1"/>
  <c r="Z3366" i="1"/>
  <c r="AB3366" i="1" s="1"/>
  <c r="M3369" i="1"/>
  <c r="AB3369" i="1" s="1"/>
  <c r="S3371" i="1"/>
  <c r="AB3371" i="1" s="1"/>
  <c r="P3376" i="1"/>
  <c r="AB3376" i="1" s="1"/>
  <c r="V3378" i="1"/>
  <c r="AB3378" i="1" s="1"/>
  <c r="Z3382" i="1"/>
  <c r="AB3382" i="1" s="1"/>
  <c r="M3385" i="1"/>
  <c r="AB3385" i="1" s="1"/>
  <c r="S3387" i="1"/>
  <c r="P3392" i="1"/>
  <c r="V3394" i="1"/>
  <c r="AB3394" i="1" s="1"/>
  <c r="Z3398" i="1"/>
  <c r="AB3398" i="1" s="1"/>
  <c r="M3401" i="1"/>
  <c r="AB3401" i="1" s="1"/>
  <c r="S3403" i="1"/>
  <c r="P3408" i="1"/>
  <c r="AB3408" i="1" s="1"/>
  <c r="V3410" i="1"/>
  <c r="AB3410" i="1" s="1"/>
  <c r="Z3414" i="1"/>
  <c r="M3417" i="1"/>
  <c r="AB3417" i="1" s="1"/>
  <c r="S3419" i="1"/>
  <c r="P3424" i="1"/>
  <c r="V3426" i="1"/>
  <c r="AB3426" i="1" s="1"/>
  <c r="Z3430" i="1"/>
  <c r="AB3430" i="1" s="1"/>
  <c r="M3433" i="1"/>
  <c r="S3435" i="1"/>
  <c r="P3440" i="1"/>
  <c r="AB3440" i="1" s="1"/>
  <c r="V3442" i="1"/>
  <c r="Z3446" i="1"/>
  <c r="AB3446" i="1" s="1"/>
  <c r="M3449" i="1"/>
  <c r="AB3449" i="1" s="1"/>
  <c r="S3451" i="1"/>
  <c r="P3456" i="1"/>
  <c r="V3458" i="1"/>
  <c r="AB3458" i="1" s="1"/>
  <c r="Z3462" i="1"/>
  <c r="AB3462" i="1" s="1"/>
  <c r="M3465" i="1"/>
  <c r="AB3465" i="1" s="1"/>
  <c r="S3467" i="1"/>
  <c r="AB3467" i="1" s="1"/>
  <c r="P3472" i="1"/>
  <c r="AB3472" i="1" s="1"/>
  <c r="V3474" i="1"/>
  <c r="AB3474" i="1" s="1"/>
  <c r="Z3478" i="1"/>
  <c r="AB3478" i="1" s="1"/>
  <c r="M3481" i="1"/>
  <c r="AB3481" i="1" s="1"/>
  <c r="S3483" i="1"/>
  <c r="AB3483" i="1" s="1"/>
  <c r="P3488" i="1"/>
  <c r="V3490" i="1"/>
  <c r="AB3490" i="1" s="1"/>
  <c r="Z3494" i="1"/>
  <c r="AB3494" i="1" s="1"/>
  <c r="M3497" i="1"/>
  <c r="AB3497" i="1" s="1"/>
  <c r="S3499" i="1"/>
  <c r="AB3499" i="1" s="1"/>
  <c r="P3504" i="1"/>
  <c r="AB3504" i="1" s="1"/>
  <c r="V3506" i="1"/>
  <c r="AB3506" i="1" s="1"/>
  <c r="Z3510" i="1"/>
  <c r="AB3510" i="1" s="1"/>
  <c r="M3513" i="1"/>
  <c r="AB3513" i="1" s="1"/>
  <c r="S3515" i="1"/>
  <c r="P3520" i="1"/>
  <c r="V3522" i="1"/>
  <c r="AB3522" i="1" s="1"/>
  <c r="Z3526" i="1"/>
  <c r="AB3526" i="1" s="1"/>
  <c r="M3529" i="1"/>
  <c r="S3531" i="1"/>
  <c r="P3536" i="1"/>
  <c r="AB3536" i="1" s="1"/>
  <c r="V3538" i="1"/>
  <c r="Z3542" i="1"/>
  <c r="AB3542" i="1" s="1"/>
  <c r="AB3581" i="1"/>
  <c r="AB3672" i="1"/>
  <c r="AB3680" i="1"/>
  <c r="AB3693" i="1"/>
  <c r="AB3709" i="1"/>
  <c r="P3724" i="1"/>
  <c r="AB3724" i="1" s="1"/>
  <c r="AB3733" i="1"/>
  <c r="V3742" i="1"/>
  <c r="AB3742" i="1" s="1"/>
  <c r="AB3743" i="1"/>
  <c r="P3756" i="1"/>
  <c r="AB3765" i="1"/>
  <c r="AB3773" i="1"/>
  <c r="AB3801" i="1"/>
  <c r="AB3805" i="1"/>
  <c r="AB3822" i="1"/>
  <c r="AB3837" i="1"/>
  <c r="AB3888" i="1"/>
  <c r="AB3902" i="1"/>
  <c r="AB4256" i="1"/>
  <c r="AB3420" i="1"/>
  <c r="AB3436" i="1"/>
  <c r="AB3452" i="1"/>
  <c r="AB3468" i="1"/>
  <c r="AB3484" i="1"/>
  <c r="AB3500" i="1"/>
  <c r="AB3516" i="1"/>
  <c r="AB3532" i="1"/>
  <c r="AB3598" i="1"/>
  <c r="AB3614" i="1"/>
  <c r="AB3630" i="1"/>
  <c r="AB3646" i="1"/>
  <c r="AB3661" i="1"/>
  <c r="AB3669" i="1"/>
  <c r="AB3677" i="1"/>
  <c r="AB3728" i="1"/>
  <c r="AB3760" i="1"/>
  <c r="AB3797" i="1"/>
  <c r="AB3829" i="1"/>
  <c r="AB3861" i="1"/>
  <c r="AB3876" i="1"/>
  <c r="AB3883" i="1"/>
  <c r="AB3895" i="1"/>
  <c r="AB3979" i="1"/>
  <c r="AB4043" i="1"/>
  <c r="AB4163" i="1"/>
  <c r="Z3358" i="1"/>
  <c r="AB3360" i="1"/>
  <c r="M3361" i="1"/>
  <c r="S3363" i="1"/>
  <c r="AB3363" i="1" s="1"/>
  <c r="P3368" i="1"/>
  <c r="AB3368" i="1" s="1"/>
  <c r="V3370" i="1"/>
  <c r="AB3370" i="1" s="1"/>
  <c r="Z3374" i="1"/>
  <c r="M3377" i="1"/>
  <c r="AB3377" i="1" s="1"/>
  <c r="S3379" i="1"/>
  <c r="AB3379" i="1" s="1"/>
  <c r="P3384" i="1"/>
  <c r="AB3384" i="1" s="1"/>
  <c r="V3386" i="1"/>
  <c r="AB3386" i="1" s="1"/>
  <c r="Z3390" i="1"/>
  <c r="AB3390" i="1" s="1"/>
  <c r="AB3392" i="1"/>
  <c r="M3393" i="1"/>
  <c r="AB3393" i="1" s="1"/>
  <c r="S3395" i="1"/>
  <c r="P3400" i="1"/>
  <c r="AB3400" i="1" s="1"/>
  <c r="V3402" i="1"/>
  <c r="AB3402" i="1" s="1"/>
  <c r="Z3406" i="1"/>
  <c r="AB3406" i="1" s="1"/>
  <c r="M3409" i="1"/>
  <c r="AB3409" i="1" s="1"/>
  <c r="S3411" i="1"/>
  <c r="AB3411" i="1" s="1"/>
  <c r="P3416" i="1"/>
  <c r="AB3416" i="1" s="1"/>
  <c r="V3418" i="1"/>
  <c r="AB3418" i="1" s="1"/>
  <c r="Z3422" i="1"/>
  <c r="AB3424" i="1"/>
  <c r="M3425" i="1"/>
  <c r="AB3425" i="1" s="1"/>
  <c r="S3427" i="1"/>
  <c r="P3432" i="1"/>
  <c r="AB3432" i="1" s="1"/>
  <c r="V3434" i="1"/>
  <c r="AB3434" i="1" s="1"/>
  <c r="Z3438" i="1"/>
  <c r="M3441" i="1"/>
  <c r="S3443" i="1"/>
  <c r="AB3443" i="1" s="1"/>
  <c r="P3448" i="1"/>
  <c r="AB3448" i="1" s="1"/>
  <c r="V3450" i="1"/>
  <c r="AB3450" i="1" s="1"/>
  <c r="Z3454" i="1"/>
  <c r="AB3454" i="1" s="1"/>
  <c r="AB3456" i="1"/>
  <c r="M3457" i="1"/>
  <c r="S3459" i="1"/>
  <c r="AB3459" i="1" s="1"/>
  <c r="P3464" i="1"/>
  <c r="AB3464" i="1" s="1"/>
  <c r="V3466" i="1"/>
  <c r="AB3466" i="1" s="1"/>
  <c r="Z3470" i="1"/>
  <c r="M3473" i="1"/>
  <c r="S3475" i="1"/>
  <c r="AB3475" i="1" s="1"/>
  <c r="P3480" i="1"/>
  <c r="AB3480" i="1" s="1"/>
  <c r="V3482" i="1"/>
  <c r="AB3482" i="1" s="1"/>
  <c r="Z3486" i="1"/>
  <c r="AB3488" i="1"/>
  <c r="M3489" i="1"/>
  <c r="S3491" i="1"/>
  <c r="AB3491" i="1" s="1"/>
  <c r="P3496" i="1"/>
  <c r="AB3496" i="1" s="1"/>
  <c r="V3498" i="1"/>
  <c r="AB3498" i="1" s="1"/>
  <c r="Z3502" i="1"/>
  <c r="AB3502" i="1" s="1"/>
  <c r="M3505" i="1"/>
  <c r="S3507" i="1"/>
  <c r="AB3507" i="1" s="1"/>
  <c r="P3512" i="1"/>
  <c r="AB3512" i="1" s="1"/>
  <c r="V3514" i="1"/>
  <c r="Z3518" i="1"/>
  <c r="AB3520" i="1"/>
  <c r="M3521" i="1"/>
  <c r="S3523" i="1"/>
  <c r="AB3523" i="1" s="1"/>
  <c r="P3528" i="1"/>
  <c r="AB3528" i="1" s="1"/>
  <c r="V3530" i="1"/>
  <c r="AB3530" i="1" s="1"/>
  <c r="Z3534" i="1"/>
  <c r="AB3534" i="1" s="1"/>
  <c r="M3537" i="1"/>
  <c r="AB3537" i="1" s="1"/>
  <c r="S3539" i="1"/>
  <c r="AB3539" i="1" s="1"/>
  <c r="S3543" i="1"/>
  <c r="AB3543" i="1" s="1"/>
  <c r="AB3544" i="1"/>
  <c r="AB3552" i="1"/>
  <c r="AB3560" i="1"/>
  <c r="AB3568" i="1"/>
  <c r="AB3573" i="1"/>
  <c r="AB3576" i="1"/>
  <c r="AB3589" i="1"/>
  <c r="AB3600" i="1"/>
  <c r="AB3608" i="1"/>
  <c r="AB3616" i="1"/>
  <c r="AB3624" i="1"/>
  <c r="AB3640" i="1"/>
  <c r="AB3653" i="1"/>
  <c r="AB3685" i="1"/>
  <c r="AB3701" i="1"/>
  <c r="AB3717" i="1"/>
  <c r="V3726" i="1"/>
  <c r="AB3726" i="1" s="1"/>
  <c r="AB3727" i="1"/>
  <c r="P3740" i="1"/>
  <c r="AB3749" i="1"/>
  <c r="V3758" i="1"/>
  <c r="AB3758" i="1" s="1"/>
  <c r="AB3759" i="1"/>
  <c r="AB3774" i="1"/>
  <c r="AB3789" i="1"/>
  <c r="AB3817" i="1"/>
  <c r="AB3821" i="1"/>
  <c r="AB3838" i="1"/>
  <c r="AB3853" i="1"/>
  <c r="AB3896" i="1"/>
  <c r="AB3899" i="1"/>
  <c r="AB4149" i="1"/>
  <c r="AB4220" i="1"/>
  <c r="AB3767" i="1"/>
  <c r="AB3775" i="1"/>
  <c r="AB3783" i="1"/>
  <c r="AB3791" i="1"/>
  <c r="AB3799" i="1"/>
  <c r="AB3807" i="1"/>
  <c r="AB3815" i="1"/>
  <c r="AB3823" i="1"/>
  <c r="AB3831" i="1"/>
  <c r="AB3839" i="1"/>
  <c r="AB3847" i="1"/>
  <c r="AB3855" i="1"/>
  <c r="AB3863" i="1"/>
  <c r="AB3901" i="1"/>
  <c r="AB3904" i="1"/>
  <c r="AB3941" i="1"/>
  <c r="AB3957" i="1"/>
  <c r="AB3973" i="1"/>
  <c r="AB3989" i="1"/>
  <c r="AB4005" i="1"/>
  <c r="AB4021" i="1"/>
  <c r="AB4037" i="1"/>
  <c r="AB4053" i="1"/>
  <c r="AB4069" i="1"/>
  <c r="AB4085" i="1"/>
  <c r="AB4090" i="1"/>
  <c r="AB4117" i="1"/>
  <c r="AB4122" i="1"/>
  <c r="AB4213" i="1"/>
  <c r="AB4247" i="1"/>
  <c r="AB4351" i="1"/>
  <c r="AB4381" i="1"/>
  <c r="AB4424" i="1"/>
  <c r="AB4445" i="1"/>
  <c r="P3552" i="1"/>
  <c r="P3576" i="1"/>
  <c r="V3578" i="1"/>
  <c r="P3584" i="1"/>
  <c r="AB3584" i="1" s="1"/>
  <c r="V3586" i="1"/>
  <c r="P3592" i="1"/>
  <c r="AB3592" i="1" s="1"/>
  <c r="P3624" i="1"/>
  <c r="P3632" i="1"/>
  <c r="AB3632" i="1" s="1"/>
  <c r="P3640" i="1"/>
  <c r="P3648" i="1"/>
  <c r="AB3648" i="1" s="1"/>
  <c r="V3650" i="1"/>
  <c r="P3656" i="1"/>
  <c r="AB3656" i="1" s="1"/>
  <c r="V3658" i="1"/>
  <c r="AB3658" i="1" s="1"/>
  <c r="P3664" i="1"/>
  <c r="AB3664" i="1" s="1"/>
  <c r="P3672" i="1"/>
  <c r="V3682" i="1"/>
  <c r="AB3682" i="1" s="1"/>
  <c r="P3688" i="1"/>
  <c r="AB3688" i="1" s="1"/>
  <c r="V3690" i="1"/>
  <c r="P3696" i="1"/>
  <c r="AB3696" i="1" s="1"/>
  <c r="V3698" i="1"/>
  <c r="AB3698" i="1" s="1"/>
  <c r="P3704" i="1"/>
  <c r="AB3704" i="1" s="1"/>
  <c r="V3706" i="1"/>
  <c r="AB3706" i="1" s="1"/>
  <c r="P3712" i="1"/>
  <c r="AB3712" i="1" s="1"/>
  <c r="V3714" i="1"/>
  <c r="AB3714" i="1" s="1"/>
  <c r="P3720" i="1"/>
  <c r="AB3720" i="1" s="1"/>
  <c r="V3722" i="1"/>
  <c r="AB3722" i="1" s="1"/>
  <c r="P3728" i="1"/>
  <c r="V3730" i="1"/>
  <c r="AB3730" i="1" s="1"/>
  <c r="P3736" i="1"/>
  <c r="AB3736" i="1" s="1"/>
  <c r="V3738" i="1"/>
  <c r="AB3738" i="1" s="1"/>
  <c r="P3744" i="1"/>
  <c r="V3746" i="1"/>
  <c r="AB3746" i="1" s="1"/>
  <c r="P3752" i="1"/>
  <c r="AB3752" i="1" s="1"/>
  <c r="V3754" i="1"/>
  <c r="P3760" i="1"/>
  <c r="V3762" i="1"/>
  <c r="AB3762" i="1" s="1"/>
  <c r="P3768" i="1"/>
  <c r="AB3768" i="1" s="1"/>
  <c r="V3770" i="1"/>
  <c r="P3776" i="1"/>
  <c r="AB3776" i="1" s="1"/>
  <c r="V3778" i="1"/>
  <c r="AB3778" i="1" s="1"/>
  <c r="P3784" i="1"/>
  <c r="AB3784" i="1" s="1"/>
  <c r="V3786" i="1"/>
  <c r="AB3786" i="1" s="1"/>
  <c r="P3792" i="1"/>
  <c r="AB3792" i="1" s="1"/>
  <c r="V3794" i="1"/>
  <c r="AB3794" i="1" s="1"/>
  <c r="P3800" i="1"/>
  <c r="AB3800" i="1" s="1"/>
  <c r="V3802" i="1"/>
  <c r="AB3802" i="1" s="1"/>
  <c r="P3808" i="1"/>
  <c r="AB3808" i="1" s="1"/>
  <c r="V3810" i="1"/>
  <c r="AB3810" i="1" s="1"/>
  <c r="P3816" i="1"/>
  <c r="AB3816" i="1" s="1"/>
  <c r="V3818" i="1"/>
  <c r="AB3818" i="1" s="1"/>
  <c r="P3824" i="1"/>
  <c r="AB3824" i="1" s="1"/>
  <c r="V3826" i="1"/>
  <c r="AB3826" i="1" s="1"/>
  <c r="P3832" i="1"/>
  <c r="AB3832" i="1" s="1"/>
  <c r="V3834" i="1"/>
  <c r="AB3834" i="1" s="1"/>
  <c r="P3840" i="1"/>
  <c r="AB3840" i="1" s="1"/>
  <c r="V3842" i="1"/>
  <c r="AB3842" i="1" s="1"/>
  <c r="P3848" i="1"/>
  <c r="AB3848" i="1" s="1"/>
  <c r="V3850" i="1"/>
  <c r="AB3850" i="1" s="1"/>
  <c r="P3856" i="1"/>
  <c r="AB3856" i="1" s="1"/>
  <c r="V3858" i="1"/>
  <c r="AB3858" i="1" s="1"/>
  <c r="V3875" i="1"/>
  <c r="M3879" i="1"/>
  <c r="AB3879" i="1" s="1"/>
  <c r="M3882" i="1"/>
  <c r="AB3882" i="1" s="1"/>
  <c r="P3889" i="1"/>
  <c r="AB3889" i="1" s="1"/>
  <c r="P3890" i="1"/>
  <c r="Z3895" i="1"/>
  <c r="AB3900" i="1"/>
  <c r="S3900" i="1"/>
  <c r="V3908" i="1"/>
  <c r="AB3913" i="1"/>
  <c r="S3913" i="1"/>
  <c r="AB3920" i="1"/>
  <c r="AB3923" i="1"/>
  <c r="Z3924" i="1"/>
  <c r="AB3927" i="1"/>
  <c r="AB3930" i="1"/>
  <c r="Z3935" i="1"/>
  <c r="AB3935" i="1" s="1"/>
  <c r="S3940" i="1"/>
  <c r="AB3940" i="1" s="1"/>
  <c r="AB3946" i="1"/>
  <c r="Z3951" i="1"/>
  <c r="AB3951" i="1" s="1"/>
  <c r="S3956" i="1"/>
  <c r="AB3956" i="1" s="1"/>
  <c r="AB3962" i="1"/>
  <c r="Z3967" i="1"/>
  <c r="AB3967" i="1" s="1"/>
  <c r="S3972" i="1"/>
  <c r="AB3972" i="1" s="1"/>
  <c r="AB3978" i="1"/>
  <c r="Z3983" i="1"/>
  <c r="AB3983" i="1" s="1"/>
  <c r="S3988" i="1"/>
  <c r="AB3988" i="1" s="1"/>
  <c r="AB3994" i="1"/>
  <c r="Z3999" i="1"/>
  <c r="AB3999" i="1" s="1"/>
  <c r="S4004" i="1"/>
  <c r="AB4004" i="1" s="1"/>
  <c r="AB4010" i="1"/>
  <c r="Z4015" i="1"/>
  <c r="AB4015" i="1" s="1"/>
  <c r="S4020" i="1"/>
  <c r="AB4020" i="1" s="1"/>
  <c r="AB4026" i="1"/>
  <c r="Z4031" i="1"/>
  <c r="AB4031" i="1" s="1"/>
  <c r="S4036" i="1"/>
  <c r="AB4036" i="1" s="1"/>
  <c r="AB4042" i="1"/>
  <c r="Z4047" i="1"/>
  <c r="AB4047" i="1" s="1"/>
  <c r="S4052" i="1"/>
  <c r="AB4052" i="1" s="1"/>
  <c r="AB4058" i="1"/>
  <c r="Z4063" i="1"/>
  <c r="AB4063" i="1" s="1"/>
  <c r="S4068" i="1"/>
  <c r="AB4068" i="1" s="1"/>
  <c r="AB4074" i="1"/>
  <c r="Z4079" i="1"/>
  <c r="AB4079" i="1" s="1"/>
  <c r="AB4084" i="1"/>
  <c r="AB4087" i="1"/>
  <c r="AB4109" i="1"/>
  <c r="AB4114" i="1"/>
  <c r="AB4119" i="1"/>
  <c r="AB4137" i="1"/>
  <c r="AB4181" i="1"/>
  <c r="AB4206" i="1"/>
  <c r="AB4252" i="1"/>
  <c r="AB4270" i="1"/>
  <c r="M3545" i="1"/>
  <c r="AB3547" i="1"/>
  <c r="S3547" i="1"/>
  <c r="AB3548" i="1"/>
  <c r="Z3550" i="1"/>
  <c r="AB3550" i="1" s="1"/>
  <c r="M3553" i="1"/>
  <c r="AB3553" i="1" s="1"/>
  <c r="S3555" i="1"/>
  <c r="AB3555" i="1" s="1"/>
  <c r="AB3556" i="1"/>
  <c r="Z3558" i="1"/>
  <c r="AB3558" i="1" s="1"/>
  <c r="M3561" i="1"/>
  <c r="AB3563" i="1"/>
  <c r="S3563" i="1"/>
  <c r="AB3564" i="1"/>
  <c r="Z3566" i="1"/>
  <c r="AB3566" i="1" s="1"/>
  <c r="M3569" i="1"/>
  <c r="AB3569" i="1" s="1"/>
  <c r="S3571" i="1"/>
  <c r="AB3571" i="1" s="1"/>
  <c r="AB3572" i="1"/>
  <c r="Z3574" i="1"/>
  <c r="AB3574" i="1" s="1"/>
  <c r="M3577" i="1"/>
  <c r="AB3577" i="1" s="1"/>
  <c r="AB3579" i="1"/>
  <c r="S3579" i="1"/>
  <c r="AB3580" i="1"/>
  <c r="Z3582" i="1"/>
  <c r="M3585" i="1"/>
  <c r="AB3585" i="1" s="1"/>
  <c r="S3587" i="1"/>
  <c r="AB3587" i="1" s="1"/>
  <c r="AB3588" i="1"/>
  <c r="Z3590" i="1"/>
  <c r="AB3590" i="1" s="1"/>
  <c r="M3593" i="1"/>
  <c r="AB3593" i="1" s="1"/>
  <c r="AB3595" i="1"/>
  <c r="S3595" i="1"/>
  <c r="AB3596" i="1"/>
  <c r="Z3598" i="1"/>
  <c r="M3601" i="1"/>
  <c r="AB3601" i="1" s="1"/>
  <c r="S3603" i="1"/>
  <c r="AB3603" i="1" s="1"/>
  <c r="AB3604" i="1"/>
  <c r="Z3606" i="1"/>
  <c r="AB3606" i="1" s="1"/>
  <c r="M3609" i="1"/>
  <c r="AB3609" i="1" s="1"/>
  <c r="AB3611" i="1"/>
  <c r="S3611" i="1"/>
  <c r="AB3612" i="1"/>
  <c r="Z3614" i="1"/>
  <c r="M3617" i="1"/>
  <c r="AB3617" i="1" s="1"/>
  <c r="S3619" i="1"/>
  <c r="AB3619" i="1" s="1"/>
  <c r="AB3620" i="1"/>
  <c r="Z3622" i="1"/>
  <c r="AB3622" i="1" s="1"/>
  <c r="M3625" i="1"/>
  <c r="AB3625" i="1" s="1"/>
  <c r="AB3627" i="1"/>
  <c r="S3627" i="1"/>
  <c r="AB3628" i="1"/>
  <c r="Z3630" i="1"/>
  <c r="M3633" i="1"/>
  <c r="AB3633" i="1" s="1"/>
  <c r="S3635" i="1"/>
  <c r="AB3635" i="1" s="1"/>
  <c r="AB3636" i="1"/>
  <c r="Z3638" i="1"/>
  <c r="AB3638" i="1" s="1"/>
  <c r="M3641" i="1"/>
  <c r="AB3641" i="1" s="1"/>
  <c r="AB3643" i="1"/>
  <c r="S3643" i="1"/>
  <c r="AB3644" i="1"/>
  <c r="Z3646" i="1"/>
  <c r="M3649" i="1"/>
  <c r="S3651" i="1"/>
  <c r="AB3651" i="1" s="1"/>
  <c r="AB3652" i="1"/>
  <c r="Z3654" i="1"/>
  <c r="AB3654" i="1" s="1"/>
  <c r="M3657" i="1"/>
  <c r="AB3659" i="1"/>
  <c r="S3659" i="1"/>
  <c r="AB3660" i="1"/>
  <c r="Z3662" i="1"/>
  <c r="AB3662" i="1" s="1"/>
  <c r="M3665" i="1"/>
  <c r="AB3665" i="1" s="1"/>
  <c r="S3667" i="1"/>
  <c r="AB3667" i="1" s="1"/>
  <c r="AB3668" i="1"/>
  <c r="Z3670" i="1"/>
  <c r="AB3670" i="1" s="1"/>
  <c r="M3673" i="1"/>
  <c r="AB3675" i="1"/>
  <c r="S3675" i="1"/>
  <c r="AB3676" i="1"/>
  <c r="Z3678" i="1"/>
  <c r="M3681" i="1"/>
  <c r="AB3681" i="1" s="1"/>
  <c r="S3683" i="1"/>
  <c r="AB3683" i="1" s="1"/>
  <c r="AB3684" i="1"/>
  <c r="Z3686" i="1"/>
  <c r="AB3686" i="1" s="1"/>
  <c r="M3689" i="1"/>
  <c r="AB3689" i="1" s="1"/>
  <c r="AB3691" i="1"/>
  <c r="S3691" i="1"/>
  <c r="AB3692" i="1"/>
  <c r="Z3694" i="1"/>
  <c r="AB3694" i="1" s="1"/>
  <c r="M3697" i="1"/>
  <c r="AB3697" i="1" s="1"/>
  <c r="S3699" i="1"/>
  <c r="AB3699" i="1" s="1"/>
  <c r="AB3700" i="1"/>
  <c r="Z3702" i="1"/>
  <c r="AB3702" i="1" s="1"/>
  <c r="M3705" i="1"/>
  <c r="AB3705" i="1" s="1"/>
  <c r="AB3707" i="1"/>
  <c r="S3707" i="1"/>
  <c r="AB3708" i="1"/>
  <c r="Z3710" i="1"/>
  <c r="AB3710" i="1" s="1"/>
  <c r="M3713" i="1"/>
  <c r="S3715" i="1"/>
  <c r="AB3715" i="1" s="1"/>
  <c r="AB3716" i="1"/>
  <c r="Z3718" i="1"/>
  <c r="AB3718" i="1" s="1"/>
  <c r="M3721" i="1"/>
  <c r="AB3721" i="1" s="1"/>
  <c r="AB3723" i="1"/>
  <c r="S3723" i="1"/>
  <c r="Z3726" i="1"/>
  <c r="M3729" i="1"/>
  <c r="AB3729" i="1" s="1"/>
  <c r="S3731" i="1"/>
  <c r="AB3731" i="1" s="1"/>
  <c r="AB3732" i="1"/>
  <c r="Z3734" i="1"/>
  <c r="AB3734" i="1" s="1"/>
  <c r="M3737" i="1"/>
  <c r="AB3737" i="1" s="1"/>
  <c r="AB3739" i="1"/>
  <c r="S3739" i="1"/>
  <c r="AB3740" i="1"/>
  <c r="Z3742" i="1"/>
  <c r="M3745" i="1"/>
  <c r="AB3745" i="1" s="1"/>
  <c r="S3747" i="1"/>
  <c r="AB3747" i="1" s="1"/>
  <c r="AB3748" i="1"/>
  <c r="Z3750" i="1"/>
  <c r="AB3750" i="1" s="1"/>
  <c r="M3753" i="1"/>
  <c r="AB3753" i="1" s="1"/>
  <c r="AB3755" i="1"/>
  <c r="S3755" i="1"/>
  <c r="AB3756" i="1"/>
  <c r="Z3758" i="1"/>
  <c r="M3761" i="1"/>
  <c r="AB3761" i="1" s="1"/>
  <c r="S3763" i="1"/>
  <c r="AB3763" i="1" s="1"/>
  <c r="AB3764" i="1"/>
  <c r="Z3766" i="1"/>
  <c r="AB3766" i="1" s="1"/>
  <c r="M3769" i="1"/>
  <c r="AB3769" i="1" s="1"/>
  <c r="AB3771" i="1"/>
  <c r="S3771" i="1"/>
  <c r="AB3772" i="1"/>
  <c r="Z3774" i="1"/>
  <c r="M3777" i="1"/>
  <c r="AB3777" i="1" s="1"/>
  <c r="S3779" i="1"/>
  <c r="AB3779" i="1" s="1"/>
  <c r="AB3780" i="1"/>
  <c r="Z3782" i="1"/>
  <c r="AB3782" i="1" s="1"/>
  <c r="M3785" i="1"/>
  <c r="AB3785" i="1" s="1"/>
  <c r="AB3787" i="1"/>
  <c r="S3787" i="1"/>
  <c r="AB3788" i="1"/>
  <c r="Z3790" i="1"/>
  <c r="AB3790" i="1" s="1"/>
  <c r="M3793" i="1"/>
  <c r="AB3793" i="1" s="1"/>
  <c r="S3795" i="1"/>
  <c r="AB3795" i="1" s="1"/>
  <c r="AB3796" i="1"/>
  <c r="Z3798" i="1"/>
  <c r="AB3798" i="1" s="1"/>
  <c r="M3801" i="1"/>
  <c r="AB3803" i="1"/>
  <c r="S3803" i="1"/>
  <c r="AB3804" i="1"/>
  <c r="Z3806" i="1"/>
  <c r="AB3806" i="1" s="1"/>
  <c r="M3809" i="1"/>
  <c r="AB3809" i="1" s="1"/>
  <c r="S3811" i="1"/>
  <c r="AB3811" i="1" s="1"/>
  <c r="AB3812" i="1"/>
  <c r="Z3814" i="1"/>
  <c r="AB3814" i="1" s="1"/>
  <c r="M3817" i="1"/>
  <c r="AB3819" i="1"/>
  <c r="S3819" i="1"/>
  <c r="AB3820" i="1"/>
  <c r="Z3822" i="1"/>
  <c r="M3825" i="1"/>
  <c r="AB3825" i="1" s="1"/>
  <c r="S3827" i="1"/>
  <c r="AB3827" i="1" s="1"/>
  <c r="AB3828" i="1"/>
  <c r="Z3830" i="1"/>
  <c r="AB3830" i="1" s="1"/>
  <c r="M3833" i="1"/>
  <c r="AB3833" i="1" s="1"/>
  <c r="AB3835" i="1"/>
  <c r="S3835" i="1"/>
  <c r="AB3836" i="1"/>
  <c r="Z3838" i="1"/>
  <c r="M3841" i="1"/>
  <c r="S3843" i="1"/>
  <c r="AB3843" i="1" s="1"/>
  <c r="AB3844" i="1"/>
  <c r="Z3846" i="1"/>
  <c r="AB3846" i="1" s="1"/>
  <c r="M3849" i="1"/>
  <c r="AB3849" i="1" s="1"/>
  <c r="AB3851" i="1"/>
  <c r="S3851" i="1"/>
  <c r="AB3852" i="1"/>
  <c r="Z3854" i="1"/>
  <c r="AB3854" i="1" s="1"/>
  <c r="M3857" i="1"/>
  <c r="AB3857" i="1" s="1"/>
  <c r="S3859" i="1"/>
  <c r="AB3859" i="1" s="1"/>
  <c r="AB3860" i="1"/>
  <c r="Z3862" i="1"/>
  <c r="AB3862" i="1" s="1"/>
  <c r="S3865" i="1"/>
  <c r="AB3872" i="1"/>
  <c r="Z3876" i="1"/>
  <c r="V3891" i="1"/>
  <c r="AB3891" i="1" s="1"/>
  <c r="M3895" i="1"/>
  <c r="M3898" i="1"/>
  <c r="AB3898" i="1" s="1"/>
  <c r="P3905" i="1"/>
  <c r="P3906" i="1"/>
  <c r="Z3911" i="1"/>
  <c r="AB3911" i="1" s="1"/>
  <c r="S3916" i="1"/>
  <c r="AB3916" i="1" s="1"/>
  <c r="V3924" i="1"/>
  <c r="S3929" i="1"/>
  <c r="AB3933" i="1"/>
  <c r="M3938" i="1"/>
  <c r="AB3938" i="1" s="1"/>
  <c r="AB3943" i="1"/>
  <c r="AB3949" i="1"/>
  <c r="M3954" i="1"/>
  <c r="AB3954" i="1" s="1"/>
  <c r="AB3959" i="1"/>
  <c r="AB3965" i="1"/>
  <c r="M3970" i="1"/>
  <c r="AB3970" i="1" s="1"/>
  <c r="AB3975" i="1"/>
  <c r="AB3981" i="1"/>
  <c r="M3986" i="1"/>
  <c r="AB3986" i="1" s="1"/>
  <c r="AB3991" i="1"/>
  <c r="AB3997" i="1"/>
  <c r="M4002" i="1"/>
  <c r="AB4002" i="1" s="1"/>
  <c r="AB4007" i="1"/>
  <c r="AB4013" i="1"/>
  <c r="M4018" i="1"/>
  <c r="AB4018" i="1" s="1"/>
  <c r="AB4023" i="1"/>
  <c r="AB4029" i="1"/>
  <c r="M4034" i="1"/>
  <c r="AB4034" i="1" s="1"/>
  <c r="AB4039" i="1"/>
  <c r="AB4045" i="1"/>
  <c r="M4050" i="1"/>
  <c r="AB4050" i="1" s="1"/>
  <c r="AB4055" i="1"/>
  <c r="AB4061" i="1"/>
  <c r="M4066" i="1"/>
  <c r="AB4066" i="1" s="1"/>
  <c r="AB4071" i="1"/>
  <c r="AB4077" i="1"/>
  <c r="M4082" i="1"/>
  <c r="AB4082" i="1" s="1"/>
  <c r="AB4111" i="1"/>
  <c r="AB4123" i="1"/>
  <c r="AB4167" i="1"/>
  <c r="AB4209" i="1"/>
  <c r="AB4228" i="1"/>
  <c r="AB4245" i="1"/>
  <c r="AB4248" i="1"/>
  <c r="AB4276" i="1"/>
  <c r="AB4286" i="1"/>
  <c r="AB4326" i="1"/>
  <c r="AB4160" i="1"/>
  <c r="AB4166" i="1"/>
  <c r="AB4172" i="1"/>
  <c r="AB4183" i="1"/>
  <c r="AB4186" i="1"/>
  <c r="AB4189" i="1"/>
  <c r="AB4202" i="1"/>
  <c r="AB4211" i="1"/>
  <c r="AB4234" i="1"/>
  <c r="AB4243" i="1"/>
  <c r="AB4253" i="1"/>
  <c r="AB4266" i="1"/>
  <c r="AB4275" i="1"/>
  <c r="AB4280" i="1"/>
  <c r="AB4294" i="1"/>
  <c r="AB4300" i="1"/>
  <c r="AB4301" i="1"/>
  <c r="AB4340" i="1"/>
  <c r="AB4354" i="1"/>
  <c r="AB4390" i="1"/>
  <c r="AB4421" i="1"/>
  <c r="AB4428" i="1"/>
  <c r="AB4440" i="1"/>
  <c r="AB4589" i="1"/>
  <c r="P3865" i="1"/>
  <c r="AB3865" i="1" s="1"/>
  <c r="V3867" i="1"/>
  <c r="AB3867" i="1" s="1"/>
  <c r="Z3871" i="1"/>
  <c r="AB3871" i="1" s="1"/>
  <c r="AB3873" i="1"/>
  <c r="M3874" i="1"/>
  <c r="AB3874" i="1" s="1"/>
  <c r="S3876" i="1"/>
  <c r="P3881" i="1"/>
  <c r="AB3881" i="1" s="1"/>
  <c r="V3883" i="1"/>
  <c r="Z3887" i="1"/>
  <c r="M3890" i="1"/>
  <c r="AB3890" i="1" s="1"/>
  <c r="S3892" i="1"/>
  <c r="AB3892" i="1" s="1"/>
  <c r="P3897" i="1"/>
  <c r="AB3897" i="1" s="1"/>
  <c r="V3899" i="1"/>
  <c r="Z3903" i="1"/>
  <c r="AB3903" i="1" s="1"/>
  <c r="AB3905" i="1"/>
  <c r="M3906" i="1"/>
  <c r="AB3906" i="1" s="1"/>
  <c r="S3908" i="1"/>
  <c r="P3913" i="1"/>
  <c r="V3915" i="1"/>
  <c r="AB3915" i="1" s="1"/>
  <c r="Z3919" i="1"/>
  <c r="AB3921" i="1"/>
  <c r="M3922" i="1"/>
  <c r="AB3922" i="1" s="1"/>
  <c r="S3924" i="1"/>
  <c r="AB3924" i="1" s="1"/>
  <c r="P3929" i="1"/>
  <c r="AB3929" i="1" s="1"/>
  <c r="Z3931" i="1"/>
  <c r="M3934" i="1"/>
  <c r="AB3934" i="1" s="1"/>
  <c r="S3936" i="1"/>
  <c r="AB3936" i="1" s="1"/>
  <c r="Z3939" i="1"/>
  <c r="M3942" i="1"/>
  <c r="AB3942" i="1" s="1"/>
  <c r="AB3944" i="1"/>
  <c r="S3944" i="1"/>
  <c r="AB3945" i="1"/>
  <c r="Z3947" i="1"/>
  <c r="M3950" i="1"/>
  <c r="AB3950" i="1" s="1"/>
  <c r="S3952" i="1"/>
  <c r="AB3952" i="1" s="1"/>
  <c r="Z3955" i="1"/>
  <c r="M3958" i="1"/>
  <c r="AB3958" i="1" s="1"/>
  <c r="AB3960" i="1"/>
  <c r="S3960" i="1"/>
  <c r="AB3961" i="1"/>
  <c r="Z3963" i="1"/>
  <c r="M3966" i="1"/>
  <c r="AB3966" i="1" s="1"/>
  <c r="S3968" i="1"/>
  <c r="AB3968" i="1" s="1"/>
  <c r="Z3971" i="1"/>
  <c r="M3974" i="1"/>
  <c r="AB3974" i="1" s="1"/>
  <c r="AB3976" i="1"/>
  <c r="S3976" i="1"/>
  <c r="AB3977" i="1"/>
  <c r="Z3979" i="1"/>
  <c r="M3982" i="1"/>
  <c r="AB3982" i="1" s="1"/>
  <c r="S3984" i="1"/>
  <c r="AB3984" i="1" s="1"/>
  <c r="Z3987" i="1"/>
  <c r="M3990" i="1"/>
  <c r="AB3990" i="1" s="1"/>
  <c r="AB3992" i="1"/>
  <c r="S3992" i="1"/>
  <c r="AB3993" i="1"/>
  <c r="Z3995" i="1"/>
  <c r="M3998" i="1"/>
  <c r="AB3998" i="1" s="1"/>
  <c r="S4000" i="1"/>
  <c r="AB4000" i="1" s="1"/>
  <c r="Z4003" i="1"/>
  <c r="M4006" i="1"/>
  <c r="AB4006" i="1" s="1"/>
  <c r="AB4008" i="1"/>
  <c r="S4008" i="1"/>
  <c r="AB4009" i="1"/>
  <c r="Z4011" i="1"/>
  <c r="M4014" i="1"/>
  <c r="AB4014" i="1" s="1"/>
  <c r="S4016" i="1"/>
  <c r="AB4016" i="1" s="1"/>
  <c r="Z4019" i="1"/>
  <c r="M4022" i="1"/>
  <c r="AB4022" i="1" s="1"/>
  <c r="AB4024" i="1"/>
  <c r="S4024" i="1"/>
  <c r="AB4025" i="1"/>
  <c r="Z4027" i="1"/>
  <c r="M4030" i="1"/>
  <c r="AB4030" i="1" s="1"/>
  <c r="S4032" i="1"/>
  <c r="AB4032" i="1" s="1"/>
  <c r="Z4035" i="1"/>
  <c r="M4038" i="1"/>
  <c r="AB4038" i="1" s="1"/>
  <c r="AB4040" i="1"/>
  <c r="S4040" i="1"/>
  <c r="AB4041" i="1"/>
  <c r="Z4043" i="1"/>
  <c r="M4046" i="1"/>
  <c r="AB4046" i="1" s="1"/>
  <c r="S4048" i="1"/>
  <c r="AB4048" i="1" s="1"/>
  <c r="Z4051" i="1"/>
  <c r="M4054" i="1"/>
  <c r="AB4054" i="1" s="1"/>
  <c r="AB4056" i="1"/>
  <c r="S4056" i="1"/>
  <c r="AB4057" i="1"/>
  <c r="Z4059" i="1"/>
  <c r="M4062" i="1"/>
  <c r="AB4062" i="1" s="1"/>
  <c r="S4064" i="1"/>
  <c r="AB4064" i="1" s="1"/>
  <c r="Z4067" i="1"/>
  <c r="M4070" i="1"/>
  <c r="AB4070" i="1" s="1"/>
  <c r="AB4072" i="1"/>
  <c r="S4072" i="1"/>
  <c r="AB4073" i="1"/>
  <c r="Z4075" i="1"/>
  <c r="M4078" i="1"/>
  <c r="AB4078" i="1" s="1"/>
  <c r="S4080" i="1"/>
  <c r="AB4080" i="1" s="1"/>
  <c r="Z4083" i="1"/>
  <c r="M4086" i="1"/>
  <c r="AB4086" i="1" s="1"/>
  <c r="AB4088" i="1"/>
  <c r="S4088" i="1"/>
  <c r="AB4089" i="1"/>
  <c r="Z4091" i="1"/>
  <c r="M4094" i="1"/>
  <c r="AB4094" i="1" s="1"/>
  <c r="S4096" i="1"/>
  <c r="AB4096" i="1" s="1"/>
  <c r="Z4099" i="1"/>
  <c r="M4102" i="1"/>
  <c r="AB4102" i="1" s="1"/>
  <c r="AB4104" i="1"/>
  <c r="S4104" i="1"/>
  <c r="AB4105" i="1"/>
  <c r="Z4107" i="1"/>
  <c r="M4110" i="1"/>
  <c r="AB4110" i="1" s="1"/>
  <c r="S4112" i="1"/>
  <c r="AB4112" i="1" s="1"/>
  <c r="Z4115" i="1"/>
  <c r="M4118" i="1"/>
  <c r="AB4118" i="1" s="1"/>
  <c r="AB4120" i="1"/>
  <c r="S4120" i="1"/>
  <c r="AB4121" i="1"/>
  <c r="Z4123" i="1"/>
  <c r="M4126" i="1"/>
  <c r="AB4126" i="1" s="1"/>
  <c r="S4128" i="1"/>
  <c r="AB4128" i="1" s="1"/>
  <c r="Z4131" i="1"/>
  <c r="M4134" i="1"/>
  <c r="AB4134" i="1" s="1"/>
  <c r="AB4136" i="1"/>
  <c r="S4136" i="1"/>
  <c r="AB4138" i="1"/>
  <c r="Z4142" i="1"/>
  <c r="AB4145" i="1"/>
  <c r="V4157" i="1"/>
  <c r="M4161" i="1"/>
  <c r="M4164" i="1"/>
  <c r="AB4164" i="1" s="1"/>
  <c r="P4171" i="1"/>
  <c r="P4172" i="1"/>
  <c r="Z4177" i="1"/>
  <c r="S4182" i="1"/>
  <c r="AB4182" i="1" s="1"/>
  <c r="V4190" i="1"/>
  <c r="AB4193" i="1"/>
  <c r="AB4199" i="1"/>
  <c r="AB4204" i="1"/>
  <c r="V4205" i="1"/>
  <c r="Z4209" i="1"/>
  <c r="AB4214" i="1"/>
  <c r="V4222" i="1"/>
  <c r="AB4222" i="1" s="1"/>
  <c r="AB4225" i="1"/>
  <c r="AB4231" i="1"/>
  <c r="AB4236" i="1"/>
  <c r="V4237" i="1"/>
  <c r="AB4237" i="1" s="1"/>
  <c r="Z4241" i="1"/>
  <c r="AB4246" i="1"/>
  <c r="V4254" i="1"/>
  <c r="AB4254" i="1" s="1"/>
  <c r="AB4257" i="1"/>
  <c r="AB4263" i="1"/>
  <c r="AB4268" i="1"/>
  <c r="V4269" i="1"/>
  <c r="Z4273" i="1"/>
  <c r="AB4282" i="1"/>
  <c r="AB4291" i="1"/>
  <c r="AB4296" i="1"/>
  <c r="AB4310" i="1"/>
  <c r="AB4352" i="1"/>
  <c r="AB4364" i="1"/>
  <c r="AB4392" i="1"/>
  <c r="AB4413" i="1"/>
  <c r="AB4456" i="1"/>
  <c r="AB4642" i="1"/>
  <c r="S3864" i="1"/>
  <c r="AB3864" i="1" s="1"/>
  <c r="P3869" i="1"/>
  <c r="AB3869" i="1" s="1"/>
  <c r="V3871" i="1"/>
  <c r="Z3875" i="1"/>
  <c r="AB3875" i="1" s="1"/>
  <c r="AB3877" i="1"/>
  <c r="M3878" i="1"/>
  <c r="AB3878" i="1" s="1"/>
  <c r="S3880" i="1"/>
  <c r="AB3880" i="1" s="1"/>
  <c r="P3885" i="1"/>
  <c r="AB3885" i="1" s="1"/>
  <c r="V3887" i="1"/>
  <c r="AB3887" i="1" s="1"/>
  <c r="Z3891" i="1"/>
  <c r="AB3893" i="1"/>
  <c r="M3894" i="1"/>
  <c r="AB3894" i="1" s="1"/>
  <c r="S3896" i="1"/>
  <c r="P3901" i="1"/>
  <c r="V3903" i="1"/>
  <c r="Z3907" i="1"/>
  <c r="AB3907" i="1" s="1"/>
  <c r="AB3909" i="1"/>
  <c r="M3910" i="1"/>
  <c r="AB3910" i="1" s="1"/>
  <c r="S3912" i="1"/>
  <c r="AB3912" i="1" s="1"/>
  <c r="P3917" i="1"/>
  <c r="AB3917" i="1" s="1"/>
  <c r="V3919" i="1"/>
  <c r="AB3919" i="1" s="1"/>
  <c r="Z3923" i="1"/>
  <c r="AB3925" i="1"/>
  <c r="M3926" i="1"/>
  <c r="AB3926" i="1" s="1"/>
  <c r="S3928" i="1"/>
  <c r="AB3928" i="1" s="1"/>
  <c r="V3931" i="1"/>
  <c r="AB3931" i="1" s="1"/>
  <c r="P3937" i="1"/>
  <c r="AB3937" i="1" s="1"/>
  <c r="V3939" i="1"/>
  <c r="AB3939" i="1" s="1"/>
  <c r="P3945" i="1"/>
  <c r="V3947" i="1"/>
  <c r="AB3947" i="1" s="1"/>
  <c r="P3953" i="1"/>
  <c r="AB3953" i="1" s="1"/>
  <c r="V3955" i="1"/>
  <c r="AB3955" i="1" s="1"/>
  <c r="P3961" i="1"/>
  <c r="V3963" i="1"/>
  <c r="AB3963" i="1" s="1"/>
  <c r="P3969" i="1"/>
  <c r="AB3969" i="1" s="1"/>
  <c r="V3971" i="1"/>
  <c r="AB3971" i="1" s="1"/>
  <c r="P3977" i="1"/>
  <c r="V3979" i="1"/>
  <c r="P3985" i="1"/>
  <c r="AB3985" i="1" s="1"/>
  <c r="V3987" i="1"/>
  <c r="AB3987" i="1" s="1"/>
  <c r="P3993" i="1"/>
  <c r="V3995" i="1"/>
  <c r="AB3995" i="1" s="1"/>
  <c r="P4001" i="1"/>
  <c r="AB4001" i="1" s="1"/>
  <c r="V4003" i="1"/>
  <c r="AB4003" i="1" s="1"/>
  <c r="P4009" i="1"/>
  <c r="V4011" i="1"/>
  <c r="AB4011" i="1" s="1"/>
  <c r="P4017" i="1"/>
  <c r="AB4017" i="1" s="1"/>
  <c r="V4019" i="1"/>
  <c r="AB4019" i="1" s="1"/>
  <c r="P4025" i="1"/>
  <c r="V4027" i="1"/>
  <c r="AB4027" i="1" s="1"/>
  <c r="P4033" i="1"/>
  <c r="AB4033" i="1" s="1"/>
  <c r="V4035" i="1"/>
  <c r="AB4035" i="1" s="1"/>
  <c r="P4041" i="1"/>
  <c r="V4043" i="1"/>
  <c r="P4049" i="1"/>
  <c r="AB4049" i="1" s="1"/>
  <c r="V4051" i="1"/>
  <c r="AB4051" i="1" s="1"/>
  <c r="P4057" i="1"/>
  <c r="V4059" i="1"/>
  <c r="P4065" i="1"/>
  <c r="AB4065" i="1" s="1"/>
  <c r="V4067" i="1"/>
  <c r="AB4067" i="1" s="1"/>
  <c r="P4073" i="1"/>
  <c r="V4075" i="1"/>
  <c r="AB4075" i="1" s="1"/>
  <c r="P4081" i="1"/>
  <c r="AB4081" i="1" s="1"/>
  <c r="V4083" i="1"/>
  <c r="AB4083" i="1" s="1"/>
  <c r="P4089" i="1"/>
  <c r="V4091" i="1"/>
  <c r="AB4091" i="1" s="1"/>
  <c r="P4097" i="1"/>
  <c r="AB4097" i="1" s="1"/>
  <c r="V4099" i="1"/>
  <c r="AB4099" i="1" s="1"/>
  <c r="P4105" i="1"/>
  <c r="V4107" i="1"/>
  <c r="AB4107" i="1" s="1"/>
  <c r="P4113" i="1"/>
  <c r="AB4113" i="1" s="1"/>
  <c r="V4115" i="1"/>
  <c r="AB4115" i="1" s="1"/>
  <c r="P4121" i="1"/>
  <c r="V4123" i="1"/>
  <c r="P4129" i="1"/>
  <c r="AB4129" i="1" s="1"/>
  <c r="V4131" i="1"/>
  <c r="AB4131" i="1" s="1"/>
  <c r="P4137" i="1"/>
  <c r="AB4140" i="1"/>
  <c r="V4142" i="1"/>
  <c r="AB4147" i="1"/>
  <c r="S4147" i="1"/>
  <c r="AB4151" i="1"/>
  <c r="AB4154" i="1"/>
  <c r="AB4157" i="1"/>
  <c r="Z4158" i="1"/>
  <c r="AB4161" i="1"/>
  <c r="V4173" i="1"/>
  <c r="AB4173" i="1" s="1"/>
  <c r="M4177" i="1"/>
  <c r="AB4177" i="1" s="1"/>
  <c r="M4180" i="1"/>
  <c r="AB4180" i="1" s="1"/>
  <c r="P4187" i="1"/>
  <c r="P4188" i="1"/>
  <c r="AB4195" i="1"/>
  <c r="S4195" i="1"/>
  <c r="S4198" i="1"/>
  <c r="AB4198" i="1" s="1"/>
  <c r="P4203" i="1"/>
  <c r="AB4205" i="1"/>
  <c r="Z4206" i="1"/>
  <c r="M4209" i="1"/>
  <c r="M4212" i="1"/>
  <c r="AB4212" i="1" s="1"/>
  <c r="AB4218" i="1"/>
  <c r="P4220" i="1"/>
  <c r="AB4227" i="1"/>
  <c r="S4227" i="1"/>
  <c r="S4230" i="1"/>
  <c r="AB4230" i="1" s="1"/>
  <c r="P4235" i="1"/>
  <c r="Z4238" i="1"/>
  <c r="M4241" i="1"/>
  <c r="AB4241" i="1" s="1"/>
  <c r="M4244" i="1"/>
  <c r="AB4244" i="1" s="1"/>
  <c r="AB4250" i="1"/>
  <c r="P4252" i="1"/>
  <c r="AB4259" i="1"/>
  <c r="S4259" i="1"/>
  <c r="S4262" i="1"/>
  <c r="AB4262" i="1" s="1"/>
  <c r="P4267" i="1"/>
  <c r="AB4269" i="1"/>
  <c r="Z4270" i="1"/>
  <c r="M4273" i="1"/>
  <c r="AB4273" i="1" s="1"/>
  <c r="AB4289" i="1"/>
  <c r="AB4290" i="1"/>
  <c r="AB4316" i="1"/>
  <c r="AB4353" i="1"/>
  <c r="AB4389" i="1"/>
  <c r="AB4422" i="1"/>
  <c r="AB4453" i="1"/>
  <c r="AB4621" i="1"/>
  <c r="AB4295" i="1"/>
  <c r="AB4315" i="1"/>
  <c r="AB4367" i="1"/>
  <c r="AB4370" i="1"/>
  <c r="AB4379" i="1"/>
  <c r="AB4411" i="1"/>
  <c r="AB4443" i="1"/>
  <c r="AB4463" i="1"/>
  <c r="AB4468" i="1"/>
  <c r="AB4485" i="1"/>
  <c r="AB4495" i="1"/>
  <c r="AB4500" i="1"/>
  <c r="AB4527" i="1"/>
  <c r="AB4532" i="1"/>
  <c r="AB4667" i="1"/>
  <c r="Z4137" i="1"/>
  <c r="AB4139" i="1"/>
  <c r="M4140" i="1"/>
  <c r="S4142" i="1"/>
  <c r="AB4142" i="1" s="1"/>
  <c r="P4147" i="1"/>
  <c r="V4149" i="1"/>
  <c r="Z4153" i="1"/>
  <c r="AB4155" i="1"/>
  <c r="M4156" i="1"/>
  <c r="AB4156" i="1" s="1"/>
  <c r="S4158" i="1"/>
  <c r="AB4158" i="1" s="1"/>
  <c r="P4163" i="1"/>
  <c r="V4165" i="1"/>
  <c r="AB4165" i="1" s="1"/>
  <c r="Z4169" i="1"/>
  <c r="AB4171" i="1"/>
  <c r="M4172" i="1"/>
  <c r="S4174" i="1"/>
  <c r="AB4174" i="1" s="1"/>
  <c r="P4179" i="1"/>
  <c r="AB4179" i="1" s="1"/>
  <c r="V4181" i="1"/>
  <c r="Z4185" i="1"/>
  <c r="AB4187" i="1"/>
  <c r="M4188" i="1"/>
  <c r="AB4188" i="1" s="1"/>
  <c r="S4190" i="1"/>
  <c r="AB4190" i="1" s="1"/>
  <c r="AB4203" i="1"/>
  <c r="AB4219" i="1"/>
  <c r="AB4235" i="1"/>
  <c r="AB4251" i="1"/>
  <c r="AB4267" i="1"/>
  <c r="AB4283" i="1"/>
  <c r="AB4299" i="1"/>
  <c r="AB4319" i="1"/>
  <c r="AB4322" i="1"/>
  <c r="AB4325" i="1"/>
  <c r="AB4329" i="1"/>
  <c r="V4341" i="1"/>
  <c r="M4345" i="1"/>
  <c r="M4348" i="1"/>
  <c r="AB4348" i="1" s="1"/>
  <c r="P4355" i="1"/>
  <c r="P4356" i="1"/>
  <c r="AB4356" i="1" s="1"/>
  <c r="AB4366" i="1"/>
  <c r="AB4377" i="1"/>
  <c r="AB4384" i="1"/>
  <c r="AB4388" i="1"/>
  <c r="AB4393" i="1"/>
  <c r="AB4394" i="1"/>
  <c r="AB4400" i="1"/>
  <c r="AB4409" i="1"/>
  <c r="AB4416" i="1"/>
  <c r="AB4420" i="1"/>
  <c r="AB4425" i="1"/>
  <c r="AB4432" i="1"/>
  <c r="AB4441" i="1"/>
  <c r="AB4448" i="1"/>
  <c r="AB4452" i="1"/>
  <c r="AB4457" i="1"/>
  <c r="AB4458" i="1"/>
  <c r="AB4460" i="1"/>
  <c r="AB4465" i="1"/>
  <c r="AB4487" i="1"/>
  <c r="AB4492" i="1"/>
  <c r="AB4497" i="1"/>
  <c r="AB4519" i="1"/>
  <c r="AB4524" i="1"/>
  <c r="AB4529" i="1"/>
  <c r="AB4553" i="1"/>
  <c r="AB4569" i="1"/>
  <c r="Z4141" i="1"/>
  <c r="AB4141" i="1" s="1"/>
  <c r="AB4143" i="1"/>
  <c r="M4144" i="1"/>
  <c r="AB4144" i="1" s="1"/>
  <c r="S4146" i="1"/>
  <c r="AB4146" i="1" s="1"/>
  <c r="P4151" i="1"/>
  <c r="V4153" i="1"/>
  <c r="Z4157" i="1"/>
  <c r="AB4159" i="1"/>
  <c r="M4160" i="1"/>
  <c r="S4162" i="1"/>
  <c r="AB4162" i="1" s="1"/>
  <c r="P4167" i="1"/>
  <c r="V4169" i="1"/>
  <c r="AB4169" i="1" s="1"/>
  <c r="Z4173" i="1"/>
  <c r="AB4175" i="1"/>
  <c r="M4176" i="1"/>
  <c r="AB4176" i="1" s="1"/>
  <c r="S4178" i="1"/>
  <c r="AB4178" i="1" s="1"/>
  <c r="P4183" i="1"/>
  <c r="V4185" i="1"/>
  <c r="AB4185" i="1" s="1"/>
  <c r="Z4189" i="1"/>
  <c r="AB4191" i="1"/>
  <c r="M4192" i="1"/>
  <c r="AB4192" i="1" s="1"/>
  <c r="S4194" i="1"/>
  <c r="AB4194" i="1" s="1"/>
  <c r="P4199" i="1"/>
  <c r="V4201" i="1"/>
  <c r="AB4201" i="1" s="1"/>
  <c r="Z4205" i="1"/>
  <c r="AB4207" i="1"/>
  <c r="M4208" i="1"/>
  <c r="AB4208" i="1" s="1"/>
  <c r="S4210" i="1"/>
  <c r="AB4210" i="1" s="1"/>
  <c r="P4215" i="1"/>
  <c r="AB4215" i="1" s="1"/>
  <c r="V4217" i="1"/>
  <c r="AB4217" i="1" s="1"/>
  <c r="Z4221" i="1"/>
  <c r="AB4221" i="1" s="1"/>
  <c r="AB4223" i="1"/>
  <c r="M4224" i="1"/>
  <c r="AB4224" i="1" s="1"/>
  <c r="S4226" i="1"/>
  <c r="AB4226" i="1" s="1"/>
  <c r="P4231" i="1"/>
  <c r="V4233" i="1"/>
  <c r="AB4233" i="1" s="1"/>
  <c r="Z4237" i="1"/>
  <c r="AB4239" i="1"/>
  <c r="M4240" i="1"/>
  <c r="AB4240" i="1" s="1"/>
  <c r="S4242" i="1"/>
  <c r="AB4242" i="1" s="1"/>
  <c r="P4247" i="1"/>
  <c r="V4249" i="1"/>
  <c r="AB4249" i="1" s="1"/>
  <c r="Z4253" i="1"/>
  <c r="AB4255" i="1"/>
  <c r="M4256" i="1"/>
  <c r="S4258" i="1"/>
  <c r="AB4258" i="1" s="1"/>
  <c r="P4263" i="1"/>
  <c r="V4265" i="1"/>
  <c r="AB4265" i="1" s="1"/>
  <c r="Z4269" i="1"/>
  <c r="AB4271" i="1"/>
  <c r="M4272" i="1"/>
  <c r="AB4272" i="1" s="1"/>
  <c r="S4274" i="1"/>
  <c r="AB4274" i="1" s="1"/>
  <c r="P4279" i="1"/>
  <c r="AB4279" i="1" s="1"/>
  <c r="V4281" i="1"/>
  <c r="AB4281" i="1" s="1"/>
  <c r="Z4285" i="1"/>
  <c r="AB4285" i="1" s="1"/>
  <c r="AB4287" i="1"/>
  <c r="M4288" i="1"/>
  <c r="AB4288" i="1" s="1"/>
  <c r="S4290" i="1"/>
  <c r="P4295" i="1"/>
  <c r="V4297" i="1"/>
  <c r="AB4297" i="1" s="1"/>
  <c r="Z4301" i="1"/>
  <c r="AB4303" i="1"/>
  <c r="M4304" i="1"/>
  <c r="AB4304" i="1" s="1"/>
  <c r="S4306" i="1"/>
  <c r="AB4306" i="1" s="1"/>
  <c r="P4311" i="1"/>
  <c r="AB4311" i="1" s="1"/>
  <c r="V4313" i="1"/>
  <c r="AB4313" i="1" s="1"/>
  <c r="M4316" i="1"/>
  <c r="AB4318" i="1"/>
  <c r="S4318" i="1"/>
  <c r="AB4324" i="1"/>
  <c r="V4326" i="1"/>
  <c r="AB4331" i="1"/>
  <c r="S4331" i="1"/>
  <c r="AB4335" i="1"/>
  <c r="AB4338" i="1"/>
  <c r="AB4341" i="1"/>
  <c r="Z4342" i="1"/>
  <c r="AB4345" i="1"/>
  <c r="V4357" i="1"/>
  <c r="AB4357" i="1" s="1"/>
  <c r="M4361" i="1"/>
  <c r="AB4361" i="1" s="1"/>
  <c r="M4364" i="1"/>
  <c r="AB4469" i="1"/>
  <c r="AB4489" i="1"/>
  <c r="AB4501" i="1"/>
  <c r="AB4521" i="1"/>
  <c r="AB4533" i="1"/>
  <c r="AB4549" i="1"/>
  <c r="AB4565" i="1"/>
  <c r="AB4581" i="1"/>
  <c r="AB4383" i="1"/>
  <c r="AB4415" i="1"/>
  <c r="AB4447" i="1"/>
  <c r="AB4592" i="1"/>
  <c r="AB4599" i="1"/>
  <c r="AB4608" i="1"/>
  <c r="AB4615" i="1"/>
  <c r="AB4624" i="1"/>
  <c r="AB4631" i="1"/>
  <c r="AB4640" i="1"/>
  <c r="AB4641" i="1"/>
  <c r="AB4647" i="1"/>
  <c r="AB4656" i="1"/>
  <c r="AB4663" i="1"/>
  <c r="AB4692" i="1"/>
  <c r="AB4708" i="1"/>
  <c r="AB4724" i="1"/>
  <c r="AB4740" i="1"/>
  <c r="AB4753" i="1"/>
  <c r="AB4820" i="1"/>
  <c r="Z4321" i="1"/>
  <c r="AB4323" i="1"/>
  <c r="M4324" i="1"/>
  <c r="S4326" i="1"/>
  <c r="P4331" i="1"/>
  <c r="V4333" i="1"/>
  <c r="AB4333" i="1" s="1"/>
  <c r="Z4337" i="1"/>
  <c r="AB4339" i="1"/>
  <c r="M4340" i="1"/>
  <c r="S4342" i="1"/>
  <c r="AB4342" i="1" s="1"/>
  <c r="P4347" i="1"/>
  <c r="AB4347" i="1" s="1"/>
  <c r="V4349" i="1"/>
  <c r="AB4349" i="1" s="1"/>
  <c r="Z4353" i="1"/>
  <c r="AB4355" i="1"/>
  <c r="M4356" i="1"/>
  <c r="S4358" i="1"/>
  <c r="AB4358" i="1" s="1"/>
  <c r="P4363" i="1"/>
  <c r="AB4363" i="1" s="1"/>
  <c r="V4365" i="1"/>
  <c r="AB4365" i="1" s="1"/>
  <c r="Z4369" i="1"/>
  <c r="AB4371" i="1"/>
  <c r="M4372" i="1"/>
  <c r="AB4372" i="1" s="1"/>
  <c r="S4374" i="1"/>
  <c r="AB4374" i="1" s="1"/>
  <c r="P4379" i="1"/>
  <c r="V4381" i="1"/>
  <c r="Z4385" i="1"/>
  <c r="AB4387" i="1"/>
  <c r="M4388" i="1"/>
  <c r="S4390" i="1"/>
  <c r="P4395" i="1"/>
  <c r="AB4395" i="1" s="1"/>
  <c r="V4397" i="1"/>
  <c r="AB4397" i="1" s="1"/>
  <c r="Z4401" i="1"/>
  <c r="AB4403" i="1"/>
  <c r="M4404" i="1"/>
  <c r="AB4404" i="1" s="1"/>
  <c r="S4406" i="1"/>
  <c r="AB4406" i="1" s="1"/>
  <c r="P4411" i="1"/>
  <c r="V4413" i="1"/>
  <c r="Z4417" i="1"/>
  <c r="AB4419" i="1"/>
  <c r="M4420" i="1"/>
  <c r="S4422" i="1"/>
  <c r="P4427" i="1"/>
  <c r="AB4427" i="1" s="1"/>
  <c r="V4429" i="1"/>
  <c r="AB4429" i="1" s="1"/>
  <c r="Z4433" i="1"/>
  <c r="AB4435" i="1"/>
  <c r="M4436" i="1"/>
  <c r="AB4436" i="1" s="1"/>
  <c r="S4438" i="1"/>
  <c r="AB4438" i="1" s="1"/>
  <c r="P4443" i="1"/>
  <c r="V4445" i="1"/>
  <c r="Z4449" i="1"/>
  <c r="AB4451" i="1"/>
  <c r="M4452" i="1"/>
  <c r="S4454" i="1"/>
  <c r="AB4454" i="1" s="1"/>
  <c r="P4459" i="1"/>
  <c r="AB4459" i="1" s="1"/>
  <c r="Z4461" i="1"/>
  <c r="M4464" i="1"/>
  <c r="AB4464" i="1" s="1"/>
  <c r="AB4466" i="1"/>
  <c r="S4466" i="1"/>
  <c r="Z4469" i="1"/>
  <c r="M4472" i="1"/>
  <c r="AB4472" i="1" s="1"/>
  <c r="S4474" i="1"/>
  <c r="AB4474" i="1" s="1"/>
  <c r="Z4477" i="1"/>
  <c r="M4480" i="1"/>
  <c r="AB4480" i="1" s="1"/>
  <c r="AB4482" i="1"/>
  <c r="S4482" i="1"/>
  <c r="Z4485" i="1"/>
  <c r="M4488" i="1"/>
  <c r="AB4488" i="1" s="1"/>
  <c r="S4490" i="1"/>
  <c r="AB4490" i="1" s="1"/>
  <c r="Z4493" i="1"/>
  <c r="M4496" i="1"/>
  <c r="AB4496" i="1" s="1"/>
  <c r="AB4498" i="1"/>
  <c r="S4498" i="1"/>
  <c r="Z4501" i="1"/>
  <c r="M4504" i="1"/>
  <c r="AB4504" i="1" s="1"/>
  <c r="S4506" i="1"/>
  <c r="AB4506" i="1" s="1"/>
  <c r="Z4509" i="1"/>
  <c r="M4512" i="1"/>
  <c r="AB4512" i="1" s="1"/>
  <c r="AB4514" i="1"/>
  <c r="S4514" i="1"/>
  <c r="Z4517" i="1"/>
  <c r="M4520" i="1"/>
  <c r="AB4520" i="1" s="1"/>
  <c r="S4522" i="1"/>
  <c r="AB4522" i="1" s="1"/>
  <c r="Z4525" i="1"/>
  <c r="M4528" i="1"/>
  <c r="AB4528" i="1" s="1"/>
  <c r="AB4530" i="1"/>
  <c r="S4530" i="1"/>
  <c r="Z4533" i="1"/>
  <c r="M4536" i="1"/>
  <c r="AB4536" i="1" s="1"/>
  <c r="S4538" i="1"/>
  <c r="AB4538" i="1" s="1"/>
  <c r="Z4541" i="1"/>
  <c r="M4544" i="1"/>
  <c r="AB4544" i="1" s="1"/>
  <c r="AB4546" i="1"/>
  <c r="AB4548" i="1"/>
  <c r="AB4550" i="1"/>
  <c r="AB4552" i="1"/>
  <c r="AB4554" i="1"/>
  <c r="AB4556" i="1"/>
  <c r="AB4558" i="1"/>
  <c r="AB4560" i="1"/>
  <c r="AB4562" i="1"/>
  <c r="AB4564" i="1"/>
  <c r="AB4566" i="1"/>
  <c r="AB4568" i="1"/>
  <c r="AB4570" i="1"/>
  <c r="AB4572" i="1"/>
  <c r="AB4574" i="1"/>
  <c r="AB4576" i="1"/>
  <c r="AB4578" i="1"/>
  <c r="AB4580" i="1"/>
  <c r="AB4582" i="1"/>
  <c r="AB4584" i="1"/>
  <c r="AB4672" i="1"/>
  <c r="AB4688" i="1"/>
  <c r="AB4704" i="1"/>
  <c r="AB4720" i="1"/>
  <c r="AB4736" i="1"/>
  <c r="P4319" i="1"/>
  <c r="V4321" i="1"/>
  <c r="AB4321" i="1" s="1"/>
  <c r="Z4325" i="1"/>
  <c r="AB4327" i="1"/>
  <c r="M4328" i="1"/>
  <c r="AB4328" i="1" s="1"/>
  <c r="S4330" i="1"/>
  <c r="AB4330" i="1" s="1"/>
  <c r="P4335" i="1"/>
  <c r="V4337" i="1"/>
  <c r="AB4337" i="1" s="1"/>
  <c r="Z4341" i="1"/>
  <c r="AB4343" i="1"/>
  <c r="M4344" i="1"/>
  <c r="AB4344" i="1" s="1"/>
  <c r="S4346" i="1"/>
  <c r="AB4346" i="1" s="1"/>
  <c r="P4351" i="1"/>
  <c r="V4353" i="1"/>
  <c r="Z4357" i="1"/>
  <c r="AB4359" i="1"/>
  <c r="M4360" i="1"/>
  <c r="AB4360" i="1" s="1"/>
  <c r="S4362" i="1"/>
  <c r="AB4362" i="1" s="1"/>
  <c r="P4367" i="1"/>
  <c r="V4369" i="1"/>
  <c r="AB4369" i="1" s="1"/>
  <c r="Z4373" i="1"/>
  <c r="AB4373" i="1" s="1"/>
  <c r="AB4375" i="1"/>
  <c r="M4376" i="1"/>
  <c r="AB4376" i="1" s="1"/>
  <c r="S4378" i="1"/>
  <c r="AB4378" i="1" s="1"/>
  <c r="P4383" i="1"/>
  <c r="V4385" i="1"/>
  <c r="AB4385" i="1" s="1"/>
  <c r="Z4389" i="1"/>
  <c r="AB4391" i="1"/>
  <c r="M4392" i="1"/>
  <c r="S4394" i="1"/>
  <c r="P4399" i="1"/>
  <c r="AB4399" i="1" s="1"/>
  <c r="V4401" i="1"/>
  <c r="AB4401" i="1" s="1"/>
  <c r="Z4405" i="1"/>
  <c r="AB4405" i="1" s="1"/>
  <c r="AB4407" i="1"/>
  <c r="M4408" i="1"/>
  <c r="AB4408" i="1" s="1"/>
  <c r="S4410" i="1"/>
  <c r="AB4410" i="1" s="1"/>
  <c r="P4415" i="1"/>
  <c r="V4417" i="1"/>
  <c r="AB4417" i="1" s="1"/>
  <c r="Z4421" i="1"/>
  <c r="AB4423" i="1"/>
  <c r="M4424" i="1"/>
  <c r="S4426" i="1"/>
  <c r="AB4426" i="1" s="1"/>
  <c r="P4431" i="1"/>
  <c r="AB4431" i="1" s="1"/>
  <c r="V4433" i="1"/>
  <c r="AB4433" i="1" s="1"/>
  <c r="Z4437" i="1"/>
  <c r="AB4437" i="1" s="1"/>
  <c r="AB4439" i="1"/>
  <c r="M4440" i="1"/>
  <c r="S4442" i="1"/>
  <c r="AB4442" i="1" s="1"/>
  <c r="P4447" i="1"/>
  <c r="V4449" i="1"/>
  <c r="AB4449" i="1" s="1"/>
  <c r="Z4453" i="1"/>
  <c r="AB4455" i="1"/>
  <c r="M4456" i="1"/>
  <c r="S4458" i="1"/>
  <c r="V4461" i="1"/>
  <c r="AB4461" i="1" s="1"/>
  <c r="P4467" i="1"/>
  <c r="AB4467" i="1" s="1"/>
  <c r="V4469" i="1"/>
  <c r="P4475" i="1"/>
  <c r="AB4475" i="1" s="1"/>
  <c r="V4477" i="1"/>
  <c r="AB4477" i="1" s="1"/>
  <c r="P4483" i="1"/>
  <c r="AB4483" i="1" s="1"/>
  <c r="V4485" i="1"/>
  <c r="P4491" i="1"/>
  <c r="AB4491" i="1" s="1"/>
  <c r="V4493" i="1"/>
  <c r="AB4493" i="1" s="1"/>
  <c r="P4499" i="1"/>
  <c r="AB4499" i="1" s="1"/>
  <c r="V4501" i="1"/>
  <c r="P4507" i="1"/>
  <c r="AB4507" i="1" s="1"/>
  <c r="V4509" i="1"/>
  <c r="AB4509" i="1" s="1"/>
  <c r="P4515" i="1"/>
  <c r="AB4515" i="1" s="1"/>
  <c r="V4517" i="1"/>
  <c r="AB4517" i="1" s="1"/>
  <c r="P4523" i="1"/>
  <c r="AB4523" i="1" s="1"/>
  <c r="V4525" i="1"/>
  <c r="AB4525" i="1" s="1"/>
  <c r="P4531" i="1"/>
  <c r="AB4531" i="1" s="1"/>
  <c r="V4533" i="1"/>
  <c r="P4539" i="1"/>
  <c r="AB4539" i="1" s="1"/>
  <c r="V4541" i="1"/>
  <c r="AB4541" i="1" s="1"/>
  <c r="AB4588" i="1"/>
  <c r="AB4597" i="1"/>
  <c r="AB4607" i="1"/>
  <c r="AB4613" i="1"/>
  <c r="AB4620" i="1"/>
  <c r="AB4629" i="1"/>
  <c r="AB4639" i="1"/>
  <c r="AB4645" i="1"/>
  <c r="AB4652" i="1"/>
  <c r="AB4785" i="1"/>
  <c r="AB4907" i="1"/>
  <c r="AB4614" i="1"/>
  <c r="AB4646" i="1"/>
  <c r="AB4665" i="1"/>
  <c r="AB4666" i="1"/>
  <c r="AB4673" i="1"/>
  <c r="AB4681" i="1"/>
  <c r="AB4682" i="1"/>
  <c r="AB4813" i="1"/>
  <c r="AB4586" i="1"/>
  <c r="M4587" i="1"/>
  <c r="AB4587" i="1" s="1"/>
  <c r="S4589" i="1"/>
  <c r="P4594" i="1"/>
  <c r="AB4594" i="1" s="1"/>
  <c r="V4596" i="1"/>
  <c r="AB4596" i="1" s="1"/>
  <c r="Z4600" i="1"/>
  <c r="AB4602" i="1"/>
  <c r="M4603" i="1"/>
  <c r="AB4603" i="1" s="1"/>
  <c r="S4605" i="1"/>
  <c r="AB4605" i="1" s="1"/>
  <c r="P4610" i="1"/>
  <c r="V4612" i="1"/>
  <c r="AB4612" i="1" s="1"/>
  <c r="Z4616" i="1"/>
  <c r="AB4618" i="1"/>
  <c r="M4619" i="1"/>
  <c r="AB4619" i="1" s="1"/>
  <c r="S4621" i="1"/>
  <c r="P4626" i="1"/>
  <c r="AB4626" i="1" s="1"/>
  <c r="V4628" i="1"/>
  <c r="AB4628" i="1" s="1"/>
  <c r="Z4632" i="1"/>
  <c r="AB4634" i="1"/>
  <c r="M4635" i="1"/>
  <c r="AB4635" i="1" s="1"/>
  <c r="S4637" i="1"/>
  <c r="AB4637" i="1" s="1"/>
  <c r="P4642" i="1"/>
  <c r="V4644" i="1"/>
  <c r="AB4644" i="1" s="1"/>
  <c r="Z4648" i="1"/>
  <c r="AB4650" i="1"/>
  <c r="M4651" i="1"/>
  <c r="AB4651" i="1" s="1"/>
  <c r="S4653" i="1"/>
  <c r="AB4653" i="1" s="1"/>
  <c r="P4658" i="1"/>
  <c r="AB4658" i="1" s="1"/>
  <c r="V4660" i="1"/>
  <c r="AB4660" i="1" s="1"/>
  <c r="P4666" i="1"/>
  <c r="V4668" i="1"/>
  <c r="AB4668" i="1" s="1"/>
  <c r="P4674" i="1"/>
  <c r="AB4674" i="1" s="1"/>
  <c r="V4676" i="1"/>
  <c r="AB4676" i="1" s="1"/>
  <c r="P4682" i="1"/>
  <c r="AB4686" i="1"/>
  <c r="AB4690" i="1"/>
  <c r="AB4694" i="1"/>
  <c r="AB4698" i="1"/>
  <c r="AB4702" i="1"/>
  <c r="AB4706" i="1"/>
  <c r="AB4710" i="1"/>
  <c r="AB4714" i="1"/>
  <c r="AB4718" i="1"/>
  <c r="AB4722" i="1"/>
  <c r="AB4726" i="1"/>
  <c r="AB4730" i="1"/>
  <c r="AB4734" i="1"/>
  <c r="AB4738" i="1"/>
  <c r="AB4742" i="1"/>
  <c r="AB4746" i="1"/>
  <c r="AB4769" i="1"/>
  <c r="AB4776" i="1"/>
  <c r="AB4808" i="1"/>
  <c r="AB4824" i="1"/>
  <c r="AB4895" i="1"/>
  <c r="AB4899" i="1"/>
  <c r="Z4588" i="1"/>
  <c r="AB4590" i="1"/>
  <c r="M4591" i="1"/>
  <c r="AB4591" i="1" s="1"/>
  <c r="S4593" i="1"/>
  <c r="AB4593" i="1" s="1"/>
  <c r="P4598" i="1"/>
  <c r="AB4598" i="1" s="1"/>
  <c r="V4600" i="1"/>
  <c r="AB4600" i="1" s="1"/>
  <c r="Z4604" i="1"/>
  <c r="AB4604" i="1" s="1"/>
  <c r="AB4606" i="1"/>
  <c r="M4607" i="1"/>
  <c r="S4609" i="1"/>
  <c r="AB4609" i="1" s="1"/>
  <c r="P4614" i="1"/>
  <c r="V4616" i="1"/>
  <c r="AB4616" i="1" s="1"/>
  <c r="Z4620" i="1"/>
  <c r="AB4622" i="1"/>
  <c r="M4623" i="1"/>
  <c r="AB4623" i="1" s="1"/>
  <c r="S4625" i="1"/>
  <c r="AB4625" i="1" s="1"/>
  <c r="P4630" i="1"/>
  <c r="AB4630" i="1" s="1"/>
  <c r="V4632" i="1"/>
  <c r="AB4632" i="1" s="1"/>
  <c r="Z4636" i="1"/>
  <c r="AB4636" i="1" s="1"/>
  <c r="AB4638" i="1"/>
  <c r="M4639" i="1"/>
  <c r="S4641" i="1"/>
  <c r="P4646" i="1"/>
  <c r="V4648" i="1"/>
  <c r="AB4648" i="1" s="1"/>
  <c r="Z4652" i="1"/>
  <c r="AB4654" i="1"/>
  <c r="M4655" i="1"/>
  <c r="AB4655" i="1" s="1"/>
  <c r="S4657" i="1"/>
  <c r="AB4657" i="1" s="1"/>
  <c r="S4661" i="1"/>
  <c r="AB4661" i="1" s="1"/>
  <c r="AB4662" i="1"/>
  <c r="Z4664" i="1"/>
  <c r="AB4664" i="1" s="1"/>
  <c r="M4667" i="1"/>
  <c r="AB4669" i="1"/>
  <c r="S4669" i="1"/>
  <c r="AB4670" i="1"/>
  <c r="Z4672" i="1"/>
  <c r="M4675" i="1"/>
  <c r="AB4675" i="1" s="1"/>
  <c r="S4677" i="1"/>
  <c r="AB4677" i="1" s="1"/>
  <c r="AB4678" i="1"/>
  <c r="Z4680" i="1"/>
  <c r="AB4680" i="1" s="1"/>
  <c r="AB4797" i="1"/>
  <c r="AB4750" i="1"/>
  <c r="AB4751" i="1"/>
  <c r="AB4766" i="1"/>
  <c r="AB4767" i="1"/>
  <c r="AB4782" i="1"/>
  <c r="AB4783" i="1"/>
  <c r="AB4798" i="1"/>
  <c r="AB4799" i="1"/>
  <c r="P4819" i="1"/>
  <c r="AB4819" i="1" s="1"/>
  <c r="Z4822" i="1"/>
  <c r="AB4822" i="1" s="1"/>
  <c r="M4825" i="1"/>
  <c r="M4828" i="1"/>
  <c r="AB4828" i="1" s="1"/>
  <c r="AB4832" i="1"/>
  <c r="AB4833" i="1"/>
  <c r="AB4762" i="1"/>
  <c r="AB4778" i="1"/>
  <c r="AB4794" i="1"/>
  <c r="AB4810" i="1"/>
  <c r="AB4814" i="1"/>
  <c r="AB4825" i="1"/>
  <c r="AB4834" i="1"/>
  <c r="AB4865" i="1"/>
  <c r="AB4882" i="1"/>
  <c r="AB4889" i="1"/>
  <c r="AB4931" i="1"/>
  <c r="P4750" i="1"/>
  <c r="M4752" i="1"/>
  <c r="AB4752" i="1" s="1"/>
  <c r="V4753" i="1"/>
  <c r="AB4758" i="1"/>
  <c r="S4758" i="1"/>
  <c r="AB4759" i="1"/>
  <c r="P4763" i="1"/>
  <c r="AB4763" i="1" s="1"/>
  <c r="Z4765" i="1"/>
  <c r="AB4765" i="1" s="1"/>
  <c r="M4768" i="1"/>
  <c r="AB4768" i="1" s="1"/>
  <c r="V4769" i="1"/>
  <c r="S4774" i="1"/>
  <c r="AB4774" i="1" s="1"/>
  <c r="AB4775" i="1"/>
  <c r="P4779" i="1"/>
  <c r="AB4779" i="1" s="1"/>
  <c r="Z4781" i="1"/>
  <c r="AB4781" i="1" s="1"/>
  <c r="M4784" i="1"/>
  <c r="AB4784" i="1" s="1"/>
  <c r="V4785" i="1"/>
  <c r="AB4790" i="1"/>
  <c r="S4790" i="1"/>
  <c r="AB4791" i="1"/>
  <c r="P4795" i="1"/>
  <c r="AB4795" i="1" s="1"/>
  <c r="Z4797" i="1"/>
  <c r="M4800" i="1"/>
  <c r="AB4800" i="1" s="1"/>
  <c r="V4801" i="1"/>
  <c r="AB4801" i="1" s="1"/>
  <c r="S4806" i="1"/>
  <c r="AB4806" i="1" s="1"/>
  <c r="AB4807" i="1"/>
  <c r="P4811" i="1"/>
  <c r="AB4811" i="1" s="1"/>
  <c r="Z4813" i="1"/>
  <c r="AB4818" i="1"/>
  <c r="P4820" i="1"/>
  <c r="AB4827" i="1"/>
  <c r="S4827" i="1"/>
  <c r="AB4841" i="1"/>
  <c r="AB4854" i="1"/>
  <c r="AB4831" i="1"/>
  <c r="AB4855" i="1"/>
  <c r="AB4856" i="1"/>
  <c r="AB4871" i="1"/>
  <c r="AB4872" i="1"/>
  <c r="AB4900" i="1"/>
  <c r="AB4905" i="1"/>
  <c r="AB4910" i="1"/>
  <c r="AB4914" i="1"/>
  <c r="AB4917" i="1"/>
  <c r="AB4949" i="1"/>
  <c r="AB4835" i="1"/>
  <c r="AB4851" i="1"/>
  <c r="AB4867" i="1"/>
  <c r="AB4868" i="1"/>
  <c r="AB4879" i="1"/>
  <c r="AB4880" i="1"/>
  <c r="AB4887" i="1"/>
  <c r="AB4888" i="1"/>
  <c r="AB4911" i="1"/>
  <c r="AB4916" i="1"/>
  <c r="AB4921" i="1"/>
  <c r="AB4941" i="1"/>
  <c r="P4815" i="1"/>
  <c r="AB4815" i="1" s="1"/>
  <c r="V4817" i="1"/>
  <c r="AB4817" i="1" s="1"/>
  <c r="Z4821" i="1"/>
  <c r="AB4821" i="1" s="1"/>
  <c r="AB4823" i="1"/>
  <c r="M4824" i="1"/>
  <c r="S4826" i="1"/>
  <c r="AB4826" i="1" s="1"/>
  <c r="P4831" i="1"/>
  <c r="V4833" i="1"/>
  <c r="Z4837" i="1"/>
  <c r="AB4837" i="1" s="1"/>
  <c r="AB4839" i="1"/>
  <c r="M4840" i="1"/>
  <c r="AB4840" i="1" s="1"/>
  <c r="S4842" i="1"/>
  <c r="AB4842" i="1" s="1"/>
  <c r="S4847" i="1"/>
  <c r="AB4847" i="1" s="1"/>
  <c r="AB4848" i="1"/>
  <c r="P4852" i="1"/>
  <c r="AB4852" i="1" s="1"/>
  <c r="Z4854" i="1"/>
  <c r="M4857" i="1"/>
  <c r="AB4857" i="1" s="1"/>
  <c r="V4858" i="1"/>
  <c r="AB4858" i="1" s="1"/>
  <c r="AB4863" i="1"/>
  <c r="S4863" i="1"/>
  <c r="AB4864" i="1"/>
  <c r="P4868" i="1"/>
  <c r="Z4870" i="1"/>
  <c r="AB4870" i="1" s="1"/>
  <c r="M4873" i="1"/>
  <c r="AB4873" i="1" s="1"/>
  <c r="V4874" i="1"/>
  <c r="AB4874" i="1" s="1"/>
  <c r="P4880" i="1"/>
  <c r="V4882" i="1"/>
  <c r="P4888" i="1"/>
  <c r="V4894" i="1"/>
  <c r="AB4894" i="1" s="1"/>
  <c r="M4898" i="1"/>
  <c r="AB4898" i="1" s="1"/>
  <c r="M4901" i="1"/>
  <c r="AB4901" i="1" s="1"/>
  <c r="Z4911" i="1"/>
  <c r="AB4920" i="1"/>
  <c r="S4920" i="1"/>
  <c r="AB4926" i="1"/>
  <c r="Z4890" i="1"/>
  <c r="AB4892" i="1"/>
  <c r="M4893" i="1"/>
  <c r="AB4893" i="1" s="1"/>
  <c r="S4895" i="1"/>
  <c r="P4900" i="1"/>
  <c r="V4902" i="1"/>
  <c r="AB4902" i="1" s="1"/>
  <c r="Z4903" i="1"/>
  <c r="AB4903" i="1" s="1"/>
  <c r="M4906" i="1"/>
  <c r="AB4906" i="1" s="1"/>
  <c r="V4907" i="1"/>
  <c r="AB4912" i="1"/>
  <c r="S4912" i="1"/>
  <c r="AB4913" i="1"/>
  <c r="P4917" i="1"/>
  <c r="Z4919" i="1"/>
  <c r="M4922" i="1"/>
  <c r="AB4922" i="1" s="1"/>
  <c r="V4923" i="1"/>
  <c r="AB4923" i="1" s="1"/>
  <c r="AB4930" i="1"/>
  <c r="Z4935" i="1"/>
  <c r="AB4940" i="1"/>
  <c r="S4940" i="1"/>
  <c r="AB4946" i="1"/>
  <c r="V4890" i="1"/>
  <c r="AB4890" i="1" s="1"/>
  <c r="Z4894" i="1"/>
  <c r="AB4896" i="1"/>
  <c r="M4897" i="1"/>
  <c r="AB4897" i="1" s="1"/>
  <c r="S4899" i="1"/>
  <c r="AB4908" i="1"/>
  <c r="S4908" i="1"/>
  <c r="AB4909" i="1"/>
  <c r="P4913" i="1"/>
  <c r="Z4915" i="1"/>
  <c r="AB4915" i="1" s="1"/>
  <c r="M4918" i="1"/>
  <c r="AB4918" i="1" s="1"/>
  <c r="V4919" i="1"/>
  <c r="AB4919" i="1" s="1"/>
  <c r="S4924" i="1"/>
  <c r="AB4924" i="1" s="1"/>
  <c r="AB4925" i="1"/>
  <c r="S4928" i="1"/>
  <c r="AB4928" i="1" s="1"/>
  <c r="AB4933" i="1"/>
  <c r="M4938" i="1"/>
  <c r="AB4938" i="1" s="1"/>
  <c r="AB4943" i="1"/>
  <c r="AB4950" i="1"/>
  <c r="AB4987" i="1"/>
  <c r="AB4951" i="1"/>
  <c r="AB4953" i="1"/>
  <c r="AB4955" i="1"/>
  <c r="AB4960" i="1"/>
  <c r="AB4961" i="1"/>
  <c r="AB4973" i="1"/>
  <c r="AB4975" i="1"/>
  <c r="AB4992" i="1"/>
  <c r="AB4993" i="1"/>
  <c r="M4934" i="1"/>
  <c r="AB4934" i="1" s="1"/>
  <c r="AB4936" i="1"/>
  <c r="S4936" i="1"/>
  <c r="Z4939" i="1"/>
  <c r="M4942" i="1"/>
  <c r="AB4942" i="1" s="1"/>
  <c r="S4944" i="1"/>
  <c r="AB4944" i="1" s="1"/>
  <c r="Z4947" i="1"/>
  <c r="AB4956" i="1"/>
  <c r="AB4965" i="1"/>
  <c r="AB4967" i="1"/>
  <c r="AB4984" i="1"/>
  <c r="AB4985" i="1"/>
  <c r="AB4997" i="1"/>
  <c r="AB4999" i="1"/>
  <c r="P4929" i="1"/>
  <c r="AB4929" i="1" s="1"/>
  <c r="V4931" i="1"/>
  <c r="P4937" i="1"/>
  <c r="AB4937" i="1" s="1"/>
  <c r="V4939" i="1"/>
  <c r="AB4939" i="1" s="1"/>
  <c r="P4945" i="1"/>
  <c r="AB4945" i="1" s="1"/>
  <c r="V4947" i="1"/>
  <c r="AB4947" i="1" s="1"/>
  <c r="AB4952" i="1"/>
  <c r="AB4954" i="1"/>
  <c r="AB4959" i="1"/>
  <c r="AB4976" i="1"/>
  <c r="AB4977" i="1"/>
  <c r="AB4991" i="1"/>
  <c r="AB4958" i="1"/>
  <c r="Z4962" i="1"/>
  <c r="Z4970" i="1"/>
  <c r="AB4974" i="1"/>
  <c r="Z4978" i="1"/>
  <c r="Z4986" i="1"/>
  <c r="AB4990" i="1"/>
  <c r="Z4994" i="1"/>
  <c r="AB4964" i="1"/>
  <c r="AB4972" i="1"/>
  <c r="AB4980" i="1"/>
  <c r="AB4988" i="1"/>
  <c r="AB4996" i="1"/>
  <c r="V5002" i="1"/>
  <c r="AB5002" i="1" s="1"/>
  <c r="S4955" i="1"/>
  <c r="Z4958" i="1"/>
  <c r="AB4962" i="1"/>
  <c r="Z4966" i="1"/>
  <c r="AB4966" i="1" s="1"/>
  <c r="AB4970" i="1"/>
  <c r="Z4974" i="1"/>
  <c r="AB4978" i="1"/>
  <c r="Z4982" i="1"/>
  <c r="AB4982" i="1" s="1"/>
  <c r="AB4986" i="1"/>
  <c r="Z4990" i="1"/>
  <c r="AB4994" i="1"/>
  <c r="Z4998" i="1"/>
  <c r="AB4998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<sst xmlns="http://schemas.openxmlformats.org/spreadsheetml/2006/main" count="33" uniqueCount="20">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</sst>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PA/RELATORIO%20SES/RELAT&#211;RIO%20SES%20A/2022/JANEIRO%202022/N&#195;O%20COVID/13.2%20PCF%20em%20EXCEL%20(JANEIR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 IGARASSU</v>
          </cell>
          <cell r="E12" t="str">
            <v>ACACIO FELIPE FERREIRA VILA NOVA</v>
          </cell>
          <cell r="F12" t="str">
            <v>2 - Outros Profissionais da Saúde</v>
          </cell>
          <cell r="G12" t="str">
            <v>3222-05</v>
          </cell>
          <cell r="H12" t="str">
            <v>01/2022</v>
          </cell>
          <cell r="J12">
            <v>132.99520000000001</v>
          </cell>
          <cell r="L12">
            <v>147.85</v>
          </cell>
          <cell r="M12">
            <v>0</v>
          </cell>
          <cell r="O12">
            <v>1.35</v>
          </cell>
          <cell r="R12">
            <v>154.85</v>
          </cell>
          <cell r="S12">
            <v>66.900000000000006</v>
          </cell>
          <cell r="U12">
            <v>0</v>
          </cell>
        </row>
        <row r="13">
          <cell r="C13" t="str">
            <v>UPA IGARASSU</v>
          </cell>
          <cell r="E13" t="str">
            <v>ADEILDO GONCALVES NUNES</v>
          </cell>
          <cell r="F13" t="str">
            <v>2 - Outros Profissionais da Saúde</v>
          </cell>
          <cell r="G13" t="str">
            <v>5211-30</v>
          </cell>
          <cell r="H13" t="str">
            <v>01/2022</v>
          </cell>
          <cell r="J13">
            <v>119.96720000000001</v>
          </cell>
          <cell r="L13">
            <v>147.85</v>
          </cell>
          <cell r="M13">
            <v>0</v>
          </cell>
          <cell r="O13">
            <v>1.35</v>
          </cell>
          <cell r="R13">
            <v>0</v>
          </cell>
          <cell r="S13">
            <v>72.72</v>
          </cell>
          <cell r="U13">
            <v>0</v>
          </cell>
        </row>
        <row r="14">
          <cell r="C14" t="str">
            <v>UPA IGARASSU</v>
          </cell>
          <cell r="E14" t="str">
            <v>ADEILTON GOMES DE ARAUJO</v>
          </cell>
          <cell r="F14" t="str">
            <v>3 - Administrativo</v>
          </cell>
          <cell r="G14" t="str">
            <v>7823-20</v>
          </cell>
          <cell r="H14" t="str">
            <v>01/2022</v>
          </cell>
          <cell r="J14">
            <v>152.0488</v>
          </cell>
          <cell r="L14">
            <v>147.85</v>
          </cell>
          <cell r="M14">
            <v>0</v>
          </cell>
          <cell r="O14">
            <v>1.35</v>
          </cell>
          <cell r="R14">
            <v>154.85</v>
          </cell>
          <cell r="S14">
            <v>0</v>
          </cell>
          <cell r="U14">
            <v>0</v>
          </cell>
        </row>
        <row r="15">
          <cell r="C15" t="str">
            <v>UPA IGARASSU</v>
          </cell>
          <cell r="E15" t="str">
            <v>ADJA DAYANE MARINHO SILVA</v>
          </cell>
          <cell r="F15" t="str">
            <v>2 - Outros Profissionais da Saúde</v>
          </cell>
          <cell r="G15" t="str">
            <v>3222-05</v>
          </cell>
          <cell r="H15" t="str">
            <v>01/2022</v>
          </cell>
          <cell r="J15">
            <v>115.2752</v>
          </cell>
          <cell r="L15">
            <v>147.85</v>
          </cell>
          <cell r="M15">
            <v>0</v>
          </cell>
          <cell r="O15">
            <v>1.35</v>
          </cell>
          <cell r="R15">
            <v>154.85</v>
          </cell>
          <cell r="S15">
            <v>72.72</v>
          </cell>
          <cell r="U15">
            <v>0</v>
          </cell>
        </row>
        <row r="16">
          <cell r="C16" t="str">
            <v>UPA IGARASSU</v>
          </cell>
          <cell r="E16" t="str">
            <v>ADRIANA BORGES DE LUNA SILVA</v>
          </cell>
          <cell r="F16" t="str">
            <v>2 - Outros Profissionais da Saúde</v>
          </cell>
          <cell r="G16" t="str">
            <v>3222-05</v>
          </cell>
          <cell r="H16" t="str">
            <v>01/2022</v>
          </cell>
          <cell r="J16">
            <v>116.05200000000001</v>
          </cell>
          <cell r="L16">
            <v>147.85</v>
          </cell>
          <cell r="M16">
            <v>0</v>
          </cell>
          <cell r="O16">
            <v>1.35</v>
          </cell>
          <cell r="R16">
            <v>267.35000000000002</v>
          </cell>
          <cell r="S16">
            <v>63.02</v>
          </cell>
          <cell r="U16">
            <v>0</v>
          </cell>
        </row>
        <row r="17">
          <cell r="C17" t="str">
            <v>UPA IGARASSU</v>
          </cell>
          <cell r="E17" t="str">
            <v>ADRIANA MARIA DE SANTANA LIMA</v>
          </cell>
          <cell r="F17" t="str">
            <v>2 - Outros Profissionais da Saúde</v>
          </cell>
          <cell r="G17" t="str">
            <v>5152-05</v>
          </cell>
          <cell r="H17" t="str">
            <v>01/2022</v>
          </cell>
          <cell r="J17">
            <v>148.19759999999999</v>
          </cell>
          <cell r="L17">
            <v>147.85</v>
          </cell>
          <cell r="M17">
            <v>0</v>
          </cell>
          <cell r="O17">
            <v>1.35</v>
          </cell>
          <cell r="R17">
            <v>154.85</v>
          </cell>
          <cell r="S17">
            <v>63.02</v>
          </cell>
          <cell r="U17">
            <v>0</v>
          </cell>
        </row>
        <row r="18">
          <cell r="C18" t="str">
            <v>UPA IGARASSU</v>
          </cell>
          <cell r="E18" t="str">
            <v>ADRIANA OLIVEIRA DA SILVA GONCALVES</v>
          </cell>
          <cell r="F18" t="str">
            <v>3 - Administrativo</v>
          </cell>
          <cell r="G18" t="str">
            <v>4110-10</v>
          </cell>
          <cell r="H18" t="str">
            <v>01/2022</v>
          </cell>
          <cell r="J18">
            <v>116.1904</v>
          </cell>
          <cell r="L18">
            <v>85.62</v>
          </cell>
          <cell r="M18">
            <v>0</v>
          </cell>
          <cell r="O18">
            <v>1.35</v>
          </cell>
          <cell r="R18">
            <v>154.85</v>
          </cell>
          <cell r="S18">
            <v>72.72</v>
          </cell>
          <cell r="U18">
            <v>0</v>
          </cell>
        </row>
        <row r="19">
          <cell r="C19" t="str">
            <v>UPA IGARASSU</v>
          </cell>
          <cell r="E19" t="str">
            <v>ADRIANO XAVIER LINS</v>
          </cell>
          <cell r="F19" t="str">
            <v>2 - Outros Profissionais da Saúde</v>
          </cell>
          <cell r="G19" t="str">
            <v>2235-05</v>
          </cell>
          <cell r="H19" t="str">
            <v>01/2022</v>
          </cell>
          <cell r="J19">
            <v>279.41120000000001</v>
          </cell>
          <cell r="L19">
            <v>147.85</v>
          </cell>
          <cell r="M19">
            <v>3.08</v>
          </cell>
          <cell r="O19">
            <v>2.84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 IGARASSU</v>
          </cell>
          <cell r="E20" t="str">
            <v>ALESSANDRA CRISTINA MORAES PINTO</v>
          </cell>
          <cell r="F20" t="str">
            <v>2 - Outros Profissionais da Saúde</v>
          </cell>
          <cell r="G20" t="str">
            <v>2516-05</v>
          </cell>
          <cell r="H20" t="str">
            <v>01/2022</v>
          </cell>
          <cell r="J20">
            <v>231.3304</v>
          </cell>
          <cell r="L20">
            <v>147.85</v>
          </cell>
          <cell r="M20">
            <v>0</v>
          </cell>
          <cell r="O20">
            <v>1.35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 IGARASSU</v>
          </cell>
          <cell r="E21" t="str">
            <v>ALEXANDRE GONCALVES DA LUZ</v>
          </cell>
          <cell r="F21" t="str">
            <v>2 - Outros Profissionais da Saúde</v>
          </cell>
          <cell r="G21" t="str">
            <v>3222-05</v>
          </cell>
          <cell r="H21" t="str">
            <v>01/2022</v>
          </cell>
          <cell r="J21">
            <v>131.7424</v>
          </cell>
          <cell r="L21">
            <v>147.85</v>
          </cell>
          <cell r="M21">
            <v>0</v>
          </cell>
          <cell r="O21">
            <v>1.35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 IGARASSU</v>
          </cell>
          <cell r="E22" t="str">
            <v>ALEXSANDRA MARIA DE AGUIAR</v>
          </cell>
          <cell r="F22" t="str">
            <v>2 - Outros Profissionais da Saúde</v>
          </cell>
          <cell r="G22" t="str">
            <v>3222-05</v>
          </cell>
          <cell r="H22" t="str">
            <v>01/2022</v>
          </cell>
          <cell r="J22">
            <v>185.8304</v>
          </cell>
          <cell r="K22">
            <v>6207.44</v>
          </cell>
          <cell r="L22">
            <v>147.85</v>
          </cell>
          <cell r="M22">
            <v>0</v>
          </cell>
          <cell r="O22">
            <v>1.35</v>
          </cell>
          <cell r="R22">
            <v>32.450000000000003</v>
          </cell>
          <cell r="S22">
            <v>18.809999999999999</v>
          </cell>
          <cell r="U22">
            <v>0</v>
          </cell>
        </row>
        <row r="23">
          <cell r="C23" t="str">
            <v>UPA IGARASSU</v>
          </cell>
          <cell r="E23" t="str">
            <v>ALINE ALEXANDRE DOS SANTOS</v>
          </cell>
          <cell r="F23" t="str">
            <v>2 - Outros Profissionais da Saúde</v>
          </cell>
          <cell r="G23" t="str">
            <v>3222-05</v>
          </cell>
          <cell r="H23" t="str">
            <v>01/2022</v>
          </cell>
          <cell r="J23">
            <v>132.14879999999999</v>
          </cell>
          <cell r="L23">
            <v>147.85</v>
          </cell>
          <cell r="M23">
            <v>0</v>
          </cell>
          <cell r="O23">
            <v>1.35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 IGARASSU</v>
          </cell>
          <cell r="E24" t="str">
            <v>ALINE GLEICE DA SILVA</v>
          </cell>
          <cell r="F24" t="str">
            <v>2 - Outros Profissionais da Saúde</v>
          </cell>
          <cell r="G24" t="str">
            <v>5152-05</v>
          </cell>
          <cell r="H24" t="str">
            <v>01/2022</v>
          </cell>
          <cell r="J24">
            <v>175.61359999999999</v>
          </cell>
          <cell r="L24">
            <v>147.84</v>
          </cell>
          <cell r="M24">
            <v>0</v>
          </cell>
          <cell r="O24">
            <v>1.35</v>
          </cell>
          <cell r="R24">
            <v>154.85</v>
          </cell>
          <cell r="S24">
            <v>72.72</v>
          </cell>
          <cell r="U24">
            <v>61</v>
          </cell>
          <cell r="X24" t="str">
            <v>AUXÍLIO CRECHE</v>
          </cell>
        </row>
        <row r="25">
          <cell r="C25" t="str">
            <v>UPA IGARASSU</v>
          </cell>
          <cell r="E25" t="str">
            <v>ALINE LIVIA DO NASCIMENTO SILVA</v>
          </cell>
          <cell r="F25" t="str">
            <v>1 - Médico</v>
          </cell>
          <cell r="G25" t="str">
            <v>2251-25</v>
          </cell>
          <cell r="H25" t="str">
            <v>01/2022</v>
          </cell>
          <cell r="J25">
            <v>339.59679999999997</v>
          </cell>
          <cell r="K25">
            <v>0</v>
          </cell>
          <cell r="L25">
            <v>147.85</v>
          </cell>
          <cell r="M25">
            <v>1.58</v>
          </cell>
          <cell r="O25">
            <v>10.83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 IGARASSU</v>
          </cell>
          <cell r="E26" t="str">
            <v>ALLINE ANNE SOUZA MACEDO</v>
          </cell>
          <cell r="F26" t="str">
            <v>2 - Outros Profissionais da Saúde</v>
          </cell>
          <cell r="G26" t="str">
            <v>3222-05</v>
          </cell>
          <cell r="H26" t="str">
            <v>01/2022</v>
          </cell>
          <cell r="J26">
            <v>136.64400000000001</v>
          </cell>
          <cell r="L26">
            <v>147.85</v>
          </cell>
          <cell r="M26">
            <v>0</v>
          </cell>
          <cell r="O26">
            <v>1.35</v>
          </cell>
          <cell r="R26">
            <v>190.85</v>
          </cell>
          <cell r="S26">
            <v>72.72</v>
          </cell>
          <cell r="U26">
            <v>0</v>
          </cell>
        </row>
        <row r="27">
          <cell r="C27" t="str">
            <v>UPA IGARASSU</v>
          </cell>
          <cell r="E27" t="str">
            <v>ALMIR SANTIAGO BEZERRA DA SILVA</v>
          </cell>
          <cell r="F27" t="str">
            <v>2 - Outros Profissionais da Saúde</v>
          </cell>
          <cell r="G27" t="str">
            <v>3241-15</v>
          </cell>
          <cell r="H27" t="str">
            <v>01/2022</v>
          </cell>
          <cell r="J27">
            <v>310.14</v>
          </cell>
          <cell r="L27">
            <v>85.62</v>
          </cell>
          <cell r="M27">
            <v>9.49</v>
          </cell>
          <cell r="O27">
            <v>1.35</v>
          </cell>
          <cell r="R27">
            <v>161.15</v>
          </cell>
          <cell r="S27">
            <v>62.7</v>
          </cell>
          <cell r="U27">
            <v>0</v>
          </cell>
        </row>
        <row r="28">
          <cell r="C28" t="str">
            <v>UPA IGARASSU</v>
          </cell>
          <cell r="E28" t="str">
            <v>AMANDA ALVES PEREIRA DA SILVA</v>
          </cell>
          <cell r="F28" t="str">
            <v>2 - Outros Profissionais da Saúde</v>
          </cell>
          <cell r="G28" t="str">
            <v>3222-05</v>
          </cell>
          <cell r="H28" t="str">
            <v>01/2022</v>
          </cell>
          <cell r="J28">
            <v>110.88720000000001</v>
          </cell>
          <cell r="L28">
            <v>147.85</v>
          </cell>
          <cell r="M28">
            <v>0</v>
          </cell>
          <cell r="O28">
            <v>1.35</v>
          </cell>
          <cell r="R28">
            <v>154.85</v>
          </cell>
          <cell r="S28">
            <v>68.75</v>
          </cell>
          <cell r="U28">
            <v>0</v>
          </cell>
        </row>
        <row r="29">
          <cell r="C29" t="str">
            <v>UPA IGARASSU</v>
          </cell>
          <cell r="E29" t="str">
            <v>ANA CAROLINA DE ARAUJO OLIVEIRA</v>
          </cell>
          <cell r="F29" t="str">
            <v>2 - Outros Profissionais da Saúde</v>
          </cell>
          <cell r="G29" t="str">
            <v>2235-05</v>
          </cell>
          <cell r="H29" t="str">
            <v>01/2022</v>
          </cell>
          <cell r="J29">
            <v>512.34559999999999</v>
          </cell>
          <cell r="K29">
            <v>9882</v>
          </cell>
          <cell r="L29">
            <v>147.85</v>
          </cell>
          <cell r="M29">
            <v>3.08</v>
          </cell>
          <cell r="O29">
            <v>2.84</v>
          </cell>
          <cell r="R29">
            <v>216.04999999999998</v>
          </cell>
          <cell r="S29">
            <v>123.36</v>
          </cell>
          <cell r="U29">
            <v>206.56</v>
          </cell>
          <cell r="X29" t="str">
            <v>AUXÍLIO CRECHE</v>
          </cell>
        </row>
        <row r="30">
          <cell r="C30" t="str">
            <v>UPA IGARASSU</v>
          </cell>
          <cell r="E30" t="str">
            <v>ANA CAROLINA JANUARIO DA SILVA</v>
          </cell>
          <cell r="F30" t="str">
            <v>2 - Outros Profissionais da Saúde</v>
          </cell>
          <cell r="G30" t="str">
            <v>3222-05</v>
          </cell>
          <cell r="H30" t="str">
            <v>01/2022</v>
          </cell>
          <cell r="J30">
            <v>139.6104</v>
          </cell>
          <cell r="L30">
            <v>147.85</v>
          </cell>
          <cell r="M30">
            <v>0</v>
          </cell>
          <cell r="O30">
            <v>1.35</v>
          </cell>
          <cell r="R30">
            <v>143.44999999999999</v>
          </cell>
          <cell r="S30">
            <v>72.72</v>
          </cell>
          <cell r="U30">
            <v>0</v>
          </cell>
        </row>
        <row r="31">
          <cell r="C31" t="str">
            <v>UPA IGARASSU</v>
          </cell>
          <cell r="E31" t="str">
            <v>ANA GABRIELA CORDEIRO LOPES</v>
          </cell>
          <cell r="F31" t="str">
            <v>1 - Médico</v>
          </cell>
          <cell r="G31" t="str">
            <v>2251-25</v>
          </cell>
          <cell r="H31" t="str">
            <v>01/2022</v>
          </cell>
          <cell r="J31">
            <v>401.8152</v>
          </cell>
          <cell r="L31">
            <v>147.85</v>
          </cell>
          <cell r="M31">
            <v>3.17</v>
          </cell>
          <cell r="O31">
            <v>10.83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 IGARASSU</v>
          </cell>
          <cell r="E32" t="str">
            <v>ANA MARIA ALVES DE MELO</v>
          </cell>
          <cell r="F32" t="str">
            <v>2 - Outros Profissionais da Saúde</v>
          </cell>
          <cell r="G32" t="str">
            <v>3222-05</v>
          </cell>
          <cell r="H32" t="str">
            <v>01/2022</v>
          </cell>
          <cell r="J32">
            <v>132.38399999999999</v>
          </cell>
          <cell r="L32">
            <v>147.85</v>
          </cell>
          <cell r="M32">
            <v>0</v>
          </cell>
          <cell r="O32">
            <v>1.35</v>
          </cell>
          <cell r="R32">
            <v>134.44999999999999</v>
          </cell>
          <cell r="S32">
            <v>72.72</v>
          </cell>
          <cell r="U32">
            <v>0</v>
          </cell>
        </row>
        <row r="33">
          <cell r="C33" t="str">
            <v>UPA IGARASSU</v>
          </cell>
          <cell r="E33" t="str">
            <v>ANA MARIA DA SILVA</v>
          </cell>
          <cell r="F33" t="str">
            <v>2 - Outros Profissionais da Saúde</v>
          </cell>
          <cell r="G33" t="str">
            <v>3222-05</v>
          </cell>
          <cell r="H33" t="str">
            <v>01/2022</v>
          </cell>
          <cell r="J33">
            <v>147.7336</v>
          </cell>
          <cell r="L33">
            <v>147.85</v>
          </cell>
          <cell r="M33">
            <v>0</v>
          </cell>
          <cell r="O33">
            <v>1.35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 IGARASSU</v>
          </cell>
          <cell r="E34" t="str">
            <v>ANA PAULA DA SILVA</v>
          </cell>
          <cell r="F34" t="str">
            <v>2 - Outros Profissionais da Saúde</v>
          </cell>
          <cell r="G34" t="str">
            <v>3222-05</v>
          </cell>
          <cell r="H34" t="str">
            <v>01/2022</v>
          </cell>
          <cell r="J34">
            <v>119.2072</v>
          </cell>
          <cell r="L34">
            <v>147.85</v>
          </cell>
          <cell r="M34">
            <v>0</v>
          </cell>
          <cell r="O34">
            <v>1.35</v>
          </cell>
          <cell r="R34">
            <v>154.85</v>
          </cell>
          <cell r="S34">
            <v>68.42</v>
          </cell>
          <cell r="U34">
            <v>0</v>
          </cell>
        </row>
        <row r="35">
          <cell r="C35" t="str">
            <v>UPA IGARASSU</v>
          </cell>
          <cell r="E35" t="str">
            <v>ANDRA SHEILA DE ATAIDE</v>
          </cell>
          <cell r="F35" t="str">
            <v>2 - Outros Profissionais da Saúde</v>
          </cell>
          <cell r="G35" t="str">
            <v>3222-05</v>
          </cell>
          <cell r="H35" t="str">
            <v>01/2022</v>
          </cell>
          <cell r="J35">
            <v>125.6568</v>
          </cell>
          <cell r="L35">
            <v>147.85</v>
          </cell>
          <cell r="M35">
            <v>0</v>
          </cell>
          <cell r="O35">
            <v>1.35</v>
          </cell>
          <cell r="R35">
            <v>154.85</v>
          </cell>
          <cell r="S35">
            <v>72.72</v>
          </cell>
          <cell r="U35">
            <v>69.41</v>
          </cell>
          <cell r="X35" t="str">
            <v>AUXÍLIO CRECHE</v>
          </cell>
        </row>
        <row r="36">
          <cell r="C36" t="str">
            <v>UPA IGARASSU</v>
          </cell>
          <cell r="E36" t="str">
            <v>ANDRE LUIS CUNHA DA SILVA</v>
          </cell>
          <cell r="F36" t="str">
            <v>2 - Outros Profissionais da Saúde</v>
          </cell>
          <cell r="G36" t="str">
            <v>5151-10</v>
          </cell>
          <cell r="H36" t="str">
            <v>01/2022</v>
          </cell>
          <cell r="J36">
            <v>121.6688</v>
          </cell>
          <cell r="L36">
            <v>147.85</v>
          </cell>
          <cell r="M36">
            <v>0</v>
          </cell>
          <cell r="O36">
            <v>1.35</v>
          </cell>
          <cell r="R36">
            <v>154.85</v>
          </cell>
          <cell r="S36">
            <v>72.72</v>
          </cell>
          <cell r="U36">
            <v>0</v>
          </cell>
        </row>
        <row r="37">
          <cell r="C37" t="str">
            <v>UPA IGARASSU</v>
          </cell>
          <cell r="E37" t="str">
            <v>ANDRE LUIZ ADOLFO MOREIRA DA SILVA</v>
          </cell>
          <cell r="F37" t="str">
            <v>1 - Médico</v>
          </cell>
          <cell r="G37" t="str">
            <v>2251-25</v>
          </cell>
          <cell r="H37" t="str">
            <v>01/2022</v>
          </cell>
          <cell r="J37">
            <v>834.66640000000007</v>
          </cell>
          <cell r="L37">
            <v>147.85</v>
          </cell>
          <cell r="M37">
            <v>9.5</v>
          </cell>
          <cell r="O37">
            <v>10.83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 IGARASSU</v>
          </cell>
          <cell r="E38" t="str">
            <v>ANDRE LUIZ DE SENA CORREIA</v>
          </cell>
          <cell r="F38" t="str">
            <v>2 - Outros Profissionais da Saúde</v>
          </cell>
          <cell r="G38" t="str">
            <v>2235-05</v>
          </cell>
          <cell r="H38" t="str">
            <v>01/2022</v>
          </cell>
          <cell r="J38">
            <v>296.14</v>
          </cell>
          <cell r="L38">
            <v>147.85</v>
          </cell>
          <cell r="M38">
            <v>3.08</v>
          </cell>
          <cell r="O38">
            <v>2.84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 IGARASSU</v>
          </cell>
          <cell r="E39" t="str">
            <v>ANDREANA MARIA DE MENDONCA ALVES</v>
          </cell>
          <cell r="F39" t="str">
            <v>1 - Médico</v>
          </cell>
          <cell r="G39" t="str">
            <v>2251-24</v>
          </cell>
          <cell r="H39" t="str">
            <v>01/2022</v>
          </cell>
          <cell r="J39">
            <v>595.89199999999994</v>
          </cell>
          <cell r="K39">
            <v>0</v>
          </cell>
          <cell r="L39">
            <v>147.85</v>
          </cell>
          <cell r="M39">
            <v>0</v>
          </cell>
          <cell r="O39">
            <v>10.83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 IGARASSU</v>
          </cell>
          <cell r="E40" t="str">
            <v>ANESELSA MARIA VICENTE DE ARAUJO</v>
          </cell>
          <cell r="F40" t="str">
            <v>2 - Outros Profissionais da Saúde</v>
          </cell>
          <cell r="G40" t="str">
            <v>3222-05</v>
          </cell>
          <cell r="H40" t="str">
            <v>01/2022</v>
          </cell>
          <cell r="J40">
            <v>167.1232</v>
          </cell>
          <cell r="L40">
            <v>147.85</v>
          </cell>
          <cell r="M40">
            <v>0</v>
          </cell>
          <cell r="O40">
            <v>1.35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 IGARASSU</v>
          </cell>
          <cell r="E41" t="str">
            <v>ANTONIO MARCOS CORDEIRO DE LIMA</v>
          </cell>
          <cell r="F41" t="str">
            <v>3 - Administrativo</v>
          </cell>
          <cell r="G41" t="str">
            <v>5142-25</v>
          </cell>
          <cell r="H41" t="str">
            <v>01/2022</v>
          </cell>
          <cell r="J41">
            <v>125.8096</v>
          </cell>
          <cell r="L41">
            <v>147.85</v>
          </cell>
          <cell r="M41">
            <v>0</v>
          </cell>
          <cell r="O41">
            <v>1.35</v>
          </cell>
          <cell r="R41">
            <v>165.04999999999998</v>
          </cell>
          <cell r="S41">
            <v>72.72</v>
          </cell>
          <cell r="U41">
            <v>0</v>
          </cell>
        </row>
        <row r="42">
          <cell r="C42" t="str">
            <v>UPA IGARASSU</v>
          </cell>
          <cell r="E42" t="str">
            <v>ARLISSON BATISTA DE SANTANA</v>
          </cell>
          <cell r="F42" t="str">
            <v>2 - Outros Profissionais da Saúde</v>
          </cell>
          <cell r="G42" t="str">
            <v>5211-30</v>
          </cell>
          <cell r="H42" t="str">
            <v>01/2022</v>
          </cell>
          <cell r="J42">
            <v>97.782399999999996</v>
          </cell>
          <cell r="L42">
            <v>147.85</v>
          </cell>
          <cell r="M42">
            <v>0</v>
          </cell>
          <cell r="O42">
            <v>1.35</v>
          </cell>
          <cell r="R42">
            <v>154.85</v>
          </cell>
          <cell r="S42">
            <v>0</v>
          </cell>
          <cell r="U42">
            <v>0</v>
          </cell>
        </row>
        <row r="43">
          <cell r="C43" t="str">
            <v>UPA IGARASSU</v>
          </cell>
          <cell r="E43" t="str">
            <v>ARSENIO RIBEIRO DA SILVA</v>
          </cell>
          <cell r="F43" t="str">
            <v>2 - Outros Profissionais da Saúde</v>
          </cell>
          <cell r="G43" t="str">
            <v>5151-10</v>
          </cell>
          <cell r="H43" t="str">
            <v>01/2022</v>
          </cell>
          <cell r="J43">
            <v>134.14400000000001</v>
          </cell>
          <cell r="L43">
            <v>147.85</v>
          </cell>
          <cell r="M43">
            <v>0</v>
          </cell>
          <cell r="O43">
            <v>1.35</v>
          </cell>
          <cell r="R43">
            <v>247.1</v>
          </cell>
          <cell r="S43">
            <v>72.72</v>
          </cell>
          <cell r="U43">
            <v>0</v>
          </cell>
        </row>
        <row r="44">
          <cell r="C44" t="str">
            <v>UPA IGARASSU</v>
          </cell>
          <cell r="E44" t="str">
            <v>AVRAHAM MACHADO COSTA FERREIRA</v>
          </cell>
          <cell r="F44" t="str">
            <v>1 - Médico</v>
          </cell>
          <cell r="G44" t="str">
            <v>2252-70</v>
          </cell>
          <cell r="H44" t="str">
            <v>01/2022</v>
          </cell>
          <cell r="J44">
            <v>333.38720000000001</v>
          </cell>
          <cell r="K44">
            <v>0</v>
          </cell>
          <cell r="L44">
            <v>147.85</v>
          </cell>
          <cell r="M44">
            <v>9.5</v>
          </cell>
          <cell r="O44">
            <v>10.83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 IGARASSU</v>
          </cell>
          <cell r="E45" t="str">
            <v>BARBARA  FREIRE VASCONCELOS KRAUSE</v>
          </cell>
          <cell r="F45" t="str">
            <v>1 - Médico</v>
          </cell>
          <cell r="G45" t="str">
            <v>2251-24</v>
          </cell>
          <cell r="H45" t="str">
            <v>01/2022</v>
          </cell>
          <cell r="J45">
            <v>387.58800000000002</v>
          </cell>
          <cell r="L45">
            <v>147.85</v>
          </cell>
          <cell r="M45">
            <v>4.75</v>
          </cell>
          <cell r="O45">
            <v>10.83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 IGARASSU</v>
          </cell>
          <cell r="E46" t="str">
            <v>BERNARDO BARBOSA SAMPAIO</v>
          </cell>
          <cell r="F46" t="str">
            <v>1 - Médico</v>
          </cell>
          <cell r="G46" t="str">
            <v>2252-70</v>
          </cell>
          <cell r="H46" t="str">
            <v>01/2022</v>
          </cell>
          <cell r="J46">
            <v>407.12959999999998</v>
          </cell>
          <cell r="L46">
            <v>147.85</v>
          </cell>
          <cell r="M46">
            <v>3.17</v>
          </cell>
          <cell r="O46">
            <v>10.83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 IGARASSU</v>
          </cell>
          <cell r="E47" t="str">
            <v>BRUNA KAROLLINE BEZERRA DO NASCIMENTO</v>
          </cell>
          <cell r="F47" t="str">
            <v>2 - Outros Profissionais da Saúde</v>
          </cell>
          <cell r="G47" t="str">
            <v>3222-05</v>
          </cell>
          <cell r="H47" t="str">
            <v>01/2022</v>
          </cell>
          <cell r="J47">
            <v>117.33920000000001</v>
          </cell>
          <cell r="L47">
            <v>147.85</v>
          </cell>
          <cell r="M47">
            <v>0</v>
          </cell>
          <cell r="O47">
            <v>1.35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 IGARASSU</v>
          </cell>
          <cell r="E48" t="str">
            <v>BRUNO CAVALCANTI DE OLIVEIRA</v>
          </cell>
          <cell r="F48" t="str">
            <v>2 - Outros Profissionais da Saúde</v>
          </cell>
          <cell r="G48" t="str">
            <v>2234-05</v>
          </cell>
          <cell r="H48" t="str">
            <v>01/2022</v>
          </cell>
          <cell r="J48">
            <v>874.87839999999994</v>
          </cell>
          <cell r="K48">
            <v>15296.37</v>
          </cell>
          <cell r="L48">
            <v>0</v>
          </cell>
          <cell r="M48">
            <v>0</v>
          </cell>
          <cell r="O48">
            <v>1.35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 IGARASSU</v>
          </cell>
          <cell r="E49" t="str">
            <v>BRUNO FERREIRA DE MELO</v>
          </cell>
          <cell r="F49" t="str">
            <v>3 - Administrativo</v>
          </cell>
          <cell r="G49" t="str">
            <v>5174-10</v>
          </cell>
          <cell r="H49" t="str">
            <v>01/2022</v>
          </cell>
          <cell r="J49">
            <v>116.1936</v>
          </cell>
          <cell r="L49">
            <v>147.85</v>
          </cell>
          <cell r="M49">
            <v>0</v>
          </cell>
          <cell r="O49">
            <v>1.35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 IGARASSU</v>
          </cell>
          <cell r="E50" t="str">
            <v>BRUNO PADUA DE MELO SILVA</v>
          </cell>
          <cell r="F50" t="str">
            <v>2 - Outros Profissionais da Saúde</v>
          </cell>
          <cell r="G50" t="str">
            <v>3222-05</v>
          </cell>
          <cell r="H50" t="str">
            <v>01/2022</v>
          </cell>
          <cell r="J50">
            <v>129.74080000000001</v>
          </cell>
          <cell r="L50">
            <v>147.85</v>
          </cell>
          <cell r="M50">
            <v>0</v>
          </cell>
          <cell r="O50">
            <v>1.35</v>
          </cell>
          <cell r="R50">
            <v>154.85</v>
          </cell>
          <cell r="S50">
            <v>66.900000000000006</v>
          </cell>
          <cell r="U50">
            <v>0</v>
          </cell>
        </row>
        <row r="51">
          <cell r="C51" t="str">
            <v>UPA IGARASSU</v>
          </cell>
          <cell r="E51" t="str">
            <v>CARLA SUELI MELO DO NASCIMENTO</v>
          </cell>
          <cell r="F51" t="str">
            <v>2 - Outros Profissionais da Saúde</v>
          </cell>
          <cell r="G51" t="str">
            <v>5211-30</v>
          </cell>
          <cell r="H51" t="str">
            <v>01/2022</v>
          </cell>
          <cell r="J51">
            <v>108.4632</v>
          </cell>
          <cell r="L51">
            <v>147.85</v>
          </cell>
          <cell r="M51">
            <v>0</v>
          </cell>
          <cell r="O51">
            <v>1.35</v>
          </cell>
          <cell r="R51">
            <v>165.04999999999998</v>
          </cell>
          <cell r="S51">
            <v>72.72</v>
          </cell>
          <cell r="U51">
            <v>0</v>
          </cell>
        </row>
        <row r="52">
          <cell r="C52" t="str">
            <v>UPA IGARASSU</v>
          </cell>
          <cell r="E52" t="str">
            <v>CASSIA NEVES OLIVEIRA DO CARMO</v>
          </cell>
          <cell r="F52" t="str">
            <v>3 - Administrativo</v>
          </cell>
          <cell r="G52" t="str">
            <v>4110-10</v>
          </cell>
          <cell r="H52" t="str">
            <v>01/2022</v>
          </cell>
          <cell r="J52">
            <v>110.1232</v>
          </cell>
          <cell r="L52">
            <v>147.85</v>
          </cell>
          <cell r="M52">
            <v>0</v>
          </cell>
          <cell r="O52">
            <v>1.35</v>
          </cell>
          <cell r="R52">
            <v>154.85</v>
          </cell>
          <cell r="S52">
            <v>67.87</v>
          </cell>
          <cell r="U52">
            <v>0</v>
          </cell>
        </row>
        <row r="53">
          <cell r="C53" t="str">
            <v>UPA IGARASSU</v>
          </cell>
          <cell r="E53" t="str">
            <v>CASSIO RODRIGO NEMESIO DA SILVA</v>
          </cell>
          <cell r="F53" t="str">
            <v>3 - Administrativo</v>
          </cell>
          <cell r="G53" t="str">
            <v>3172-10</v>
          </cell>
          <cell r="H53" t="str">
            <v>01/2022</v>
          </cell>
          <cell r="J53">
            <v>152.548</v>
          </cell>
          <cell r="L53">
            <v>147.85</v>
          </cell>
          <cell r="M53">
            <v>0</v>
          </cell>
          <cell r="O53">
            <v>1.35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 IGARASSU</v>
          </cell>
          <cell r="E54" t="str">
            <v>CECILIA MAYARA ROMAO DA SILVA</v>
          </cell>
          <cell r="F54" t="str">
            <v>3 - Administrativo</v>
          </cell>
          <cell r="G54" t="str">
            <v>4110-10</v>
          </cell>
          <cell r="H54" t="str">
            <v>01/2022</v>
          </cell>
          <cell r="J54">
            <v>243.648</v>
          </cell>
          <cell r="K54">
            <v>5046.41</v>
          </cell>
          <cell r="L54">
            <v>0</v>
          </cell>
          <cell r="M54">
            <v>0</v>
          </cell>
          <cell r="O54">
            <v>1.35</v>
          </cell>
          <cell r="R54">
            <v>216.04999999999998</v>
          </cell>
          <cell r="S54">
            <v>83.25</v>
          </cell>
          <cell r="U54">
            <v>0</v>
          </cell>
        </row>
        <row r="55">
          <cell r="C55" t="str">
            <v>UPA IGARASSU</v>
          </cell>
          <cell r="E55" t="str">
            <v>CESAR GABRIEL PIREZ BEGUIRISTAIN</v>
          </cell>
          <cell r="F55" t="str">
            <v>1 - Médico</v>
          </cell>
          <cell r="G55" t="str">
            <v>2251-25</v>
          </cell>
          <cell r="H55" t="str">
            <v>01/2022</v>
          </cell>
          <cell r="J55">
            <v>409.34</v>
          </cell>
          <cell r="L55">
            <v>147.85</v>
          </cell>
          <cell r="M55">
            <v>0</v>
          </cell>
          <cell r="O55">
            <v>10.83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UPA IGARASSU</v>
          </cell>
          <cell r="E56" t="str">
            <v>CIBELE PADILHA MERGULHAO</v>
          </cell>
          <cell r="F56" t="str">
            <v>2 - Outros Profissionais da Saúde</v>
          </cell>
          <cell r="G56" t="str">
            <v>3222-05</v>
          </cell>
          <cell r="H56" t="str">
            <v>01/2022</v>
          </cell>
          <cell r="J56">
            <v>115.7264</v>
          </cell>
          <cell r="L56">
            <v>147.85</v>
          </cell>
          <cell r="M56">
            <v>0</v>
          </cell>
          <cell r="O56">
            <v>1.35</v>
          </cell>
          <cell r="R56">
            <v>124.25</v>
          </cell>
          <cell r="S56">
            <v>54.54</v>
          </cell>
          <cell r="U56">
            <v>0</v>
          </cell>
        </row>
        <row r="57">
          <cell r="C57" t="str">
            <v>UPA IGARASSU</v>
          </cell>
          <cell r="E57" t="str">
            <v>CLAUDIA FRANCISCA DO NASCIMENTO</v>
          </cell>
          <cell r="F57" t="str">
            <v>2 - Outros Profissionais da Saúde</v>
          </cell>
          <cell r="G57" t="str">
            <v>3222-05</v>
          </cell>
          <cell r="H57" t="str">
            <v>01/2022</v>
          </cell>
          <cell r="J57">
            <v>138.17359999999999</v>
          </cell>
          <cell r="L57">
            <v>147.85</v>
          </cell>
          <cell r="M57">
            <v>0</v>
          </cell>
          <cell r="O57">
            <v>1.35</v>
          </cell>
          <cell r="R57">
            <v>154.85</v>
          </cell>
          <cell r="S57">
            <v>72.72</v>
          </cell>
          <cell r="U57">
            <v>0</v>
          </cell>
        </row>
        <row r="58">
          <cell r="C58" t="str">
            <v>UPA IGARASSU</v>
          </cell>
          <cell r="E58" t="str">
            <v>CLECIO SANTOS CARNEIRO DE MATOS</v>
          </cell>
          <cell r="F58" t="str">
            <v>3 - Administrativo</v>
          </cell>
          <cell r="G58" t="str">
            <v>4110-10</v>
          </cell>
          <cell r="H58" t="str">
            <v>01/2022</v>
          </cell>
          <cell r="J58">
            <v>146.92080000000001</v>
          </cell>
          <cell r="L58">
            <v>147.85</v>
          </cell>
          <cell r="M58">
            <v>0</v>
          </cell>
          <cell r="O58">
            <v>1.35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UPA IGARASSU</v>
          </cell>
          <cell r="E59" t="str">
            <v>CLEIDE JERONIMO DA SILVA</v>
          </cell>
          <cell r="F59" t="str">
            <v>3 - Administrativo</v>
          </cell>
          <cell r="G59" t="str">
            <v>5134-30</v>
          </cell>
          <cell r="H59" t="str">
            <v>01/2022</v>
          </cell>
          <cell r="J59">
            <v>117.012</v>
          </cell>
          <cell r="L59">
            <v>147.85</v>
          </cell>
          <cell r="M59">
            <v>0</v>
          </cell>
          <cell r="O59">
            <v>1.35</v>
          </cell>
          <cell r="R59">
            <v>165.04999999999998</v>
          </cell>
          <cell r="S59">
            <v>72.72</v>
          </cell>
          <cell r="U59">
            <v>0</v>
          </cell>
        </row>
        <row r="60">
          <cell r="C60" t="str">
            <v>UPA IGARASSU</v>
          </cell>
          <cell r="E60" t="str">
            <v>CLILDA ALVES ALDEMAN DE OLIVEIRA</v>
          </cell>
          <cell r="F60" t="str">
            <v>1 - Médico</v>
          </cell>
          <cell r="G60" t="str">
            <v>2251-25</v>
          </cell>
          <cell r="H60" t="str">
            <v>01/2022</v>
          </cell>
          <cell r="J60">
            <v>728.02880000000005</v>
          </cell>
          <cell r="L60">
            <v>147.85</v>
          </cell>
          <cell r="M60">
            <v>19.010000000000002</v>
          </cell>
          <cell r="O60">
            <v>10.83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UPA IGARASSU</v>
          </cell>
          <cell r="E61" t="str">
            <v>CRISTIANO VITOR DA SILVA</v>
          </cell>
          <cell r="F61" t="str">
            <v>2 - Outros Profissionais da Saúde</v>
          </cell>
          <cell r="G61" t="str">
            <v>3222-05</v>
          </cell>
          <cell r="H61" t="str">
            <v>01/2022</v>
          </cell>
          <cell r="J61">
            <v>153.27440000000001</v>
          </cell>
          <cell r="L61">
            <v>147.85</v>
          </cell>
          <cell r="M61">
            <v>0</v>
          </cell>
          <cell r="O61">
            <v>1.35</v>
          </cell>
          <cell r="R61">
            <v>165.04999999999998</v>
          </cell>
          <cell r="S61">
            <v>60.84</v>
          </cell>
          <cell r="U61">
            <v>0</v>
          </cell>
        </row>
        <row r="62">
          <cell r="C62" t="str">
            <v>UPA IGARASSU</v>
          </cell>
          <cell r="E62" t="str">
            <v>DAIANE RIBEIRO PEREIRA DA SILVA</v>
          </cell>
          <cell r="F62" t="str">
            <v>2 - Outros Profissionais da Saúde</v>
          </cell>
          <cell r="G62" t="str">
            <v>3222-05</v>
          </cell>
          <cell r="H62" t="str">
            <v>01/2022</v>
          </cell>
          <cell r="J62">
            <v>116.2728</v>
          </cell>
          <cell r="L62">
            <v>147.85</v>
          </cell>
          <cell r="M62">
            <v>0</v>
          </cell>
          <cell r="O62">
            <v>1.35</v>
          </cell>
          <cell r="R62">
            <v>267.35000000000002</v>
          </cell>
          <cell r="S62">
            <v>72.72</v>
          </cell>
          <cell r="U62">
            <v>0</v>
          </cell>
        </row>
        <row r="63">
          <cell r="C63" t="str">
            <v>UPA IGARASSU</v>
          </cell>
          <cell r="E63" t="str">
            <v>DANIEL DE MELO PRAZERES</v>
          </cell>
          <cell r="F63" t="str">
            <v>2 - Outros Profissionais da Saúde</v>
          </cell>
          <cell r="G63" t="str">
            <v>3226-05</v>
          </cell>
          <cell r="H63" t="str">
            <v>01/2022</v>
          </cell>
          <cell r="J63">
            <v>137.89519999999999</v>
          </cell>
          <cell r="L63">
            <v>147.85</v>
          </cell>
          <cell r="M63">
            <v>0</v>
          </cell>
          <cell r="O63">
            <v>1.35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UPA IGARASSU</v>
          </cell>
          <cell r="E64" t="str">
            <v>DANIELE BATISTA DA SILVA DE SA LEITAO</v>
          </cell>
          <cell r="F64" t="str">
            <v>2 - Outros Profissionais da Saúde</v>
          </cell>
          <cell r="G64" t="str">
            <v>3222-05</v>
          </cell>
          <cell r="H64" t="str">
            <v>01/2022</v>
          </cell>
          <cell r="J64">
            <v>130.56880000000001</v>
          </cell>
          <cell r="L64">
            <v>147.85</v>
          </cell>
          <cell r="M64">
            <v>0</v>
          </cell>
          <cell r="O64">
            <v>1.35</v>
          </cell>
          <cell r="R64">
            <v>165.04999999999998</v>
          </cell>
          <cell r="S64">
            <v>66.900000000000006</v>
          </cell>
          <cell r="U64">
            <v>0</v>
          </cell>
        </row>
        <row r="65">
          <cell r="C65" t="str">
            <v>UPA IGARASSU</v>
          </cell>
          <cell r="E65" t="str">
            <v>DANIELE PEREIRA DE CARVALHO</v>
          </cell>
          <cell r="F65" t="str">
            <v>2 - Outros Profissionais da Saúde</v>
          </cell>
          <cell r="G65" t="str">
            <v>3222-05</v>
          </cell>
          <cell r="H65" t="str">
            <v>01/2022</v>
          </cell>
          <cell r="J65">
            <v>121.676</v>
          </cell>
          <cell r="L65">
            <v>147.85</v>
          </cell>
          <cell r="M65">
            <v>0</v>
          </cell>
          <cell r="O65">
            <v>1.35</v>
          </cell>
          <cell r="R65">
            <v>154.85</v>
          </cell>
          <cell r="S65">
            <v>63.63</v>
          </cell>
          <cell r="U65">
            <v>0</v>
          </cell>
        </row>
        <row r="66">
          <cell r="C66" t="str">
            <v>UPA IGARASSU</v>
          </cell>
          <cell r="E66" t="str">
            <v>DANIELLE FRANCA D ALBUQUERQUE ALVES</v>
          </cell>
          <cell r="F66" t="str">
            <v>2 - Outros Profissionais da Saúde</v>
          </cell>
          <cell r="G66" t="str">
            <v>2235-05</v>
          </cell>
          <cell r="H66" t="str">
            <v>01/2022</v>
          </cell>
          <cell r="J66">
            <v>260.6472</v>
          </cell>
          <cell r="L66">
            <v>147.85</v>
          </cell>
          <cell r="M66">
            <v>3.08</v>
          </cell>
          <cell r="O66">
            <v>2.84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UPA IGARASSU</v>
          </cell>
          <cell r="E67" t="str">
            <v>DEBORA JULIANA DE ARAUJO DE LIMA</v>
          </cell>
          <cell r="F67" t="str">
            <v>2 - Outros Profissionais da Saúde</v>
          </cell>
          <cell r="G67" t="str">
            <v>3222-05</v>
          </cell>
          <cell r="H67" t="str">
            <v>01/2022</v>
          </cell>
          <cell r="J67">
            <v>116.01600000000001</v>
          </cell>
          <cell r="L67">
            <v>147.85</v>
          </cell>
          <cell r="M67">
            <v>0</v>
          </cell>
          <cell r="O67">
            <v>1.35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UPA IGARASSU</v>
          </cell>
          <cell r="E68" t="str">
            <v>DEISE JAMILA CONCEICAO</v>
          </cell>
          <cell r="F68" t="str">
            <v>2 - Outros Profissionais da Saúde</v>
          </cell>
          <cell r="G68" t="str">
            <v>5152-05</v>
          </cell>
          <cell r="H68" t="str">
            <v>01/2022</v>
          </cell>
          <cell r="J68">
            <v>176.0368</v>
          </cell>
          <cell r="L68">
            <v>147.85</v>
          </cell>
          <cell r="M68">
            <v>0</v>
          </cell>
          <cell r="O68">
            <v>1.35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UPA IGARASSU</v>
          </cell>
          <cell r="E69" t="str">
            <v>DEIVYSON HELIO DE LIMA RIBEIRO</v>
          </cell>
          <cell r="F69" t="str">
            <v>3 - Administrativo</v>
          </cell>
          <cell r="G69" t="str">
            <v>4110-10</v>
          </cell>
          <cell r="H69" t="str">
            <v>01/2022</v>
          </cell>
          <cell r="J69">
            <v>133.9512</v>
          </cell>
          <cell r="L69">
            <v>147.85</v>
          </cell>
          <cell r="M69">
            <v>0</v>
          </cell>
          <cell r="O69">
            <v>1.35</v>
          </cell>
          <cell r="R69">
            <v>154.85</v>
          </cell>
          <cell r="S69">
            <v>0</v>
          </cell>
          <cell r="U69">
            <v>0</v>
          </cell>
        </row>
        <row r="70">
          <cell r="C70" t="str">
            <v>UPA IGARASSU</v>
          </cell>
          <cell r="E70" t="str">
            <v>DENISE FERNANDA SANTANA DE ARAUJO</v>
          </cell>
          <cell r="F70" t="str">
            <v>3 - Administrativo</v>
          </cell>
          <cell r="G70" t="str">
            <v>4110-10</v>
          </cell>
          <cell r="H70" t="str">
            <v>01/2022</v>
          </cell>
          <cell r="J70">
            <v>12.1038</v>
          </cell>
          <cell r="L70">
            <v>147.85</v>
          </cell>
          <cell r="M70">
            <v>0</v>
          </cell>
          <cell r="O70">
            <v>1.35</v>
          </cell>
          <cell r="R70">
            <v>67.25</v>
          </cell>
          <cell r="S70">
            <v>36.36</v>
          </cell>
          <cell r="U70">
            <v>0</v>
          </cell>
        </row>
        <row r="71">
          <cell r="C71" t="str">
            <v>UPA IGARASSU</v>
          </cell>
          <cell r="E71" t="str">
            <v>DENISE REIS DE SOUZA</v>
          </cell>
          <cell r="F71" t="str">
            <v>3 - Administrativo</v>
          </cell>
          <cell r="G71" t="str">
            <v>4110-10</v>
          </cell>
          <cell r="H71" t="str">
            <v>01/2022</v>
          </cell>
          <cell r="J71">
            <v>132.9736</v>
          </cell>
          <cell r="L71">
            <v>147.85</v>
          </cell>
          <cell r="M71">
            <v>0</v>
          </cell>
          <cell r="O71">
            <v>1.35</v>
          </cell>
          <cell r="R71">
            <v>154.85</v>
          </cell>
          <cell r="S71">
            <v>70.900000000000006</v>
          </cell>
          <cell r="U71">
            <v>0</v>
          </cell>
        </row>
        <row r="72">
          <cell r="C72" t="str">
            <v>UPA IGARASSU</v>
          </cell>
          <cell r="E72" t="str">
            <v>DEYSIANE DAMAZIO ARCANJO LISBOA</v>
          </cell>
          <cell r="F72" t="str">
            <v>2 - Outros Profissionais da Saúde</v>
          </cell>
          <cell r="G72" t="str">
            <v>2234-05</v>
          </cell>
          <cell r="H72" t="str">
            <v>01/2022</v>
          </cell>
          <cell r="J72">
            <v>469.47840000000002</v>
          </cell>
          <cell r="K72">
            <v>4889.07</v>
          </cell>
          <cell r="L72">
            <v>0</v>
          </cell>
          <cell r="M72">
            <v>0</v>
          </cell>
          <cell r="O72">
            <v>1.35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UPA IGARASSU</v>
          </cell>
          <cell r="E73" t="str">
            <v>DIOGO CAVALCANTI DE OLIVEIRA</v>
          </cell>
          <cell r="F73" t="str">
            <v>1 - Médico</v>
          </cell>
          <cell r="G73" t="str">
            <v>2251-25</v>
          </cell>
          <cell r="H73" t="str">
            <v>01/2022</v>
          </cell>
          <cell r="J73">
            <v>381.47760000000011</v>
          </cell>
          <cell r="K73">
            <v>0</v>
          </cell>
          <cell r="L73">
            <v>147.85</v>
          </cell>
          <cell r="M73">
            <v>6.34</v>
          </cell>
          <cell r="O73">
            <v>10.83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UPA IGARASSU</v>
          </cell>
          <cell r="E74" t="str">
            <v>DOMINGOS SAVIO MUNIZ DA FONSECA</v>
          </cell>
          <cell r="F74" t="str">
            <v>2 - Outros Profissionais da Saúde</v>
          </cell>
          <cell r="G74" t="str">
            <v>7664-20</v>
          </cell>
          <cell r="H74" t="str">
            <v>01/2022</v>
          </cell>
          <cell r="J74">
            <v>145.41999999999999</v>
          </cell>
          <cell r="K74">
            <v>0</v>
          </cell>
          <cell r="L74">
            <v>147.85</v>
          </cell>
          <cell r="M74">
            <v>5.42</v>
          </cell>
          <cell r="O74">
            <v>1.35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UPA IGARASSU</v>
          </cell>
          <cell r="E75" t="str">
            <v>EDJA MORGANA ALVES DA SILVA</v>
          </cell>
          <cell r="F75" t="str">
            <v>3 - Administrativo</v>
          </cell>
          <cell r="G75" t="str">
            <v>4110-10</v>
          </cell>
          <cell r="H75" t="str">
            <v>01/2022</v>
          </cell>
          <cell r="J75">
            <v>109.2936</v>
          </cell>
          <cell r="L75">
            <v>147.85</v>
          </cell>
          <cell r="M75">
            <v>0</v>
          </cell>
          <cell r="O75">
            <v>1.35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UPA IGARASSU</v>
          </cell>
          <cell r="E76" t="str">
            <v>EDLUZA MARIA VIANA BEZERRA DE MELO</v>
          </cell>
          <cell r="F76" t="str">
            <v>3 - Administrativo</v>
          </cell>
          <cell r="G76" t="str">
            <v>1312-10</v>
          </cell>
          <cell r="H76" t="str">
            <v>01/2022</v>
          </cell>
          <cell r="J76">
            <v>2875.3975999999998</v>
          </cell>
          <cell r="K76">
            <v>59889.8</v>
          </cell>
          <cell r="L76">
            <v>147.85</v>
          </cell>
          <cell r="M76">
            <v>30</v>
          </cell>
          <cell r="O76">
            <v>1.35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UPA IGARASSU</v>
          </cell>
          <cell r="E77" t="str">
            <v>EDNALVA CRISTINA DOS SANTOS REGO BARROS</v>
          </cell>
          <cell r="F77" t="str">
            <v>3 - Administrativo</v>
          </cell>
          <cell r="G77" t="str">
            <v>3131-15</v>
          </cell>
          <cell r="H77" t="str">
            <v>01/2022</v>
          </cell>
          <cell r="J77">
            <v>322.94799999999998</v>
          </cell>
          <cell r="K77">
            <v>6824.08</v>
          </cell>
          <cell r="L77">
            <v>147.85</v>
          </cell>
          <cell r="M77">
            <v>32.409999999999997</v>
          </cell>
          <cell r="O77">
            <v>1.35</v>
          </cell>
          <cell r="R77">
            <v>216.04999999999998</v>
          </cell>
          <cell r="S77">
            <v>97.22</v>
          </cell>
          <cell r="U77">
            <v>0</v>
          </cell>
        </row>
        <row r="78">
          <cell r="C78" t="str">
            <v>UPA IGARASSU</v>
          </cell>
          <cell r="E78" t="str">
            <v>EDSON DANIO DE SOUSA PAZ</v>
          </cell>
          <cell r="F78" t="str">
            <v>2 - Outros Profissionais da Saúde</v>
          </cell>
          <cell r="G78" t="str">
            <v>2235-05</v>
          </cell>
          <cell r="H78" t="str">
            <v>01/2022</v>
          </cell>
          <cell r="J78">
            <v>288.10640000000001</v>
          </cell>
          <cell r="L78">
            <v>147.85</v>
          </cell>
          <cell r="M78">
            <v>3.08</v>
          </cell>
          <cell r="O78">
            <v>2.84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UPA IGARASSU</v>
          </cell>
          <cell r="E79" t="str">
            <v>EDSON LUIZ DA SILVA</v>
          </cell>
          <cell r="F79" t="str">
            <v>2 - Outros Profissionais da Saúde</v>
          </cell>
          <cell r="G79" t="str">
            <v>3226-05</v>
          </cell>
          <cell r="H79" t="str">
            <v>01/2022</v>
          </cell>
          <cell r="J79">
            <v>116.3168</v>
          </cell>
          <cell r="L79">
            <v>147.85</v>
          </cell>
          <cell r="M79">
            <v>0</v>
          </cell>
          <cell r="O79">
            <v>1.35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UPA IGARASSU</v>
          </cell>
          <cell r="E80" t="str">
            <v>EDUARDO NEVES CORTE REAL DE ANDRADE</v>
          </cell>
          <cell r="F80" t="str">
            <v>1 - Médico</v>
          </cell>
          <cell r="G80" t="str">
            <v>2251-25</v>
          </cell>
          <cell r="H80" t="str">
            <v>01/2022</v>
          </cell>
          <cell r="J80">
            <v>370.52080000000001</v>
          </cell>
          <cell r="L80">
            <v>147.85</v>
          </cell>
          <cell r="M80">
            <v>3.17</v>
          </cell>
          <cell r="O80">
            <v>10.83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UPA IGARASSU</v>
          </cell>
          <cell r="E81" t="str">
            <v>EDVANIA CALISTO FERREIRA LUCENA</v>
          </cell>
          <cell r="F81" t="str">
            <v>2 - Outros Profissionais da Saúde</v>
          </cell>
          <cell r="G81" t="str">
            <v>3222-05</v>
          </cell>
          <cell r="H81" t="str">
            <v>01/2022</v>
          </cell>
          <cell r="J81">
            <v>152.29839999999999</v>
          </cell>
          <cell r="L81">
            <v>147.85</v>
          </cell>
          <cell r="M81">
            <v>0</v>
          </cell>
          <cell r="O81">
            <v>1.35</v>
          </cell>
          <cell r="R81">
            <v>154.85</v>
          </cell>
          <cell r="S81">
            <v>72.72</v>
          </cell>
          <cell r="U81">
            <v>0</v>
          </cell>
        </row>
        <row r="82">
          <cell r="C82" t="str">
            <v>UPA IGARASSU</v>
          </cell>
          <cell r="E82" t="str">
            <v>EDWALDO NUNES DE BRITO</v>
          </cell>
          <cell r="F82" t="str">
            <v>3 - Administrativo</v>
          </cell>
          <cell r="G82" t="str">
            <v>7823-20</v>
          </cell>
          <cell r="H82" t="str">
            <v>01/2022</v>
          </cell>
          <cell r="J82">
            <v>167.09280000000001</v>
          </cell>
          <cell r="L82">
            <v>147.85</v>
          </cell>
          <cell r="M82">
            <v>0</v>
          </cell>
          <cell r="O82">
            <v>1.35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UPA IGARASSU</v>
          </cell>
          <cell r="E83" t="str">
            <v>ELAYS SKARLET MICHELLINY GONCALVES</v>
          </cell>
          <cell r="F83" t="str">
            <v>2 - Outros Profissionais da Saúde</v>
          </cell>
          <cell r="G83" t="str">
            <v>5152-05</v>
          </cell>
          <cell r="H83" t="str">
            <v>01/2022</v>
          </cell>
          <cell r="J83">
            <v>113.9088</v>
          </cell>
          <cell r="L83">
            <v>0</v>
          </cell>
          <cell r="M83">
            <v>0</v>
          </cell>
          <cell r="O83">
            <v>1.35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UPA IGARASSU</v>
          </cell>
          <cell r="E84" t="str">
            <v>ELENILSON PEREIRA DOS SANTOS</v>
          </cell>
          <cell r="F84" t="str">
            <v>1 - Médico</v>
          </cell>
          <cell r="G84" t="str">
            <v>2251-25</v>
          </cell>
          <cell r="H84" t="str">
            <v>01/2022</v>
          </cell>
          <cell r="J84">
            <v>411.77600000000001</v>
          </cell>
          <cell r="K84">
            <v>0</v>
          </cell>
          <cell r="L84">
            <v>147.85</v>
          </cell>
          <cell r="M84">
            <v>6.34</v>
          </cell>
          <cell r="O84">
            <v>10.83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UPA IGARASSU</v>
          </cell>
          <cell r="E85" t="str">
            <v>ELISANGELA CONRADO DA SILVA</v>
          </cell>
          <cell r="F85" t="str">
            <v>3 - Administrativo</v>
          </cell>
          <cell r="G85" t="str">
            <v>5134-30</v>
          </cell>
          <cell r="H85" t="str">
            <v>01/2022</v>
          </cell>
          <cell r="J85">
            <v>96.659199999999998</v>
          </cell>
          <cell r="L85">
            <v>147.85</v>
          </cell>
          <cell r="M85">
            <v>0</v>
          </cell>
          <cell r="O85">
            <v>1.35</v>
          </cell>
          <cell r="R85">
            <v>154.85</v>
          </cell>
          <cell r="S85">
            <v>67.87</v>
          </cell>
          <cell r="U85">
            <v>0</v>
          </cell>
        </row>
        <row r="86">
          <cell r="C86" t="str">
            <v>UPA IGARASSU</v>
          </cell>
          <cell r="E86" t="str">
            <v>ELVIS ALEXSANDRO DA SILVA NETO</v>
          </cell>
          <cell r="F86" t="str">
            <v>3 - Administrativo</v>
          </cell>
          <cell r="G86" t="str">
            <v>1312-05</v>
          </cell>
          <cell r="H86" t="str">
            <v>01/2022</v>
          </cell>
          <cell r="J86">
            <v>2160.5904</v>
          </cell>
          <cell r="K86">
            <v>83050.880000000005</v>
          </cell>
          <cell r="L86">
            <v>147.85</v>
          </cell>
          <cell r="M86">
            <v>0</v>
          </cell>
          <cell r="O86">
            <v>1.35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UPA IGARASSU</v>
          </cell>
          <cell r="E87" t="str">
            <v>ERIVALDO LOPES DE FREITAS</v>
          </cell>
          <cell r="F87" t="str">
            <v>2 - Outros Profissionais da Saúde</v>
          </cell>
          <cell r="G87" t="str">
            <v>5211-30</v>
          </cell>
          <cell r="H87" t="str">
            <v>01/2022</v>
          </cell>
          <cell r="J87">
            <v>96.856800000000007</v>
          </cell>
          <cell r="L87">
            <v>147.85</v>
          </cell>
          <cell r="M87">
            <v>0</v>
          </cell>
          <cell r="O87">
            <v>1.35</v>
          </cell>
          <cell r="R87">
            <v>154.85</v>
          </cell>
          <cell r="S87">
            <v>63.51</v>
          </cell>
          <cell r="U87">
            <v>0</v>
          </cell>
        </row>
        <row r="88">
          <cell r="C88" t="str">
            <v>UPA IGARASSU</v>
          </cell>
          <cell r="E88" t="str">
            <v>ESTER DE MELO VIANA</v>
          </cell>
          <cell r="F88" t="str">
            <v>2 - Outros Profissionais da Saúde</v>
          </cell>
          <cell r="G88" t="str">
            <v>3241-15</v>
          </cell>
          <cell r="H88" t="str">
            <v>01/2022</v>
          </cell>
          <cell r="J88">
            <v>266.5224</v>
          </cell>
          <cell r="L88">
            <v>147.85</v>
          </cell>
          <cell r="M88">
            <v>12.2</v>
          </cell>
          <cell r="O88">
            <v>1.35</v>
          </cell>
          <cell r="R88">
            <v>83.449999999999989</v>
          </cell>
          <cell r="S88">
            <v>62.7</v>
          </cell>
          <cell r="U88">
            <v>0</v>
          </cell>
        </row>
        <row r="89">
          <cell r="C89" t="str">
            <v>UPA IGARASSU</v>
          </cell>
          <cell r="E89" t="str">
            <v>EURIDES IRACI DA SILVA</v>
          </cell>
          <cell r="F89" t="str">
            <v>2 - Outros Profissionais da Saúde</v>
          </cell>
          <cell r="G89" t="str">
            <v>3222-05</v>
          </cell>
          <cell r="H89" t="str">
            <v>01/2022</v>
          </cell>
          <cell r="J89">
            <v>125.83759999999999</v>
          </cell>
          <cell r="L89">
            <v>147.85</v>
          </cell>
          <cell r="M89">
            <v>0</v>
          </cell>
          <cell r="O89">
            <v>1.35</v>
          </cell>
          <cell r="R89">
            <v>165.04999999999998</v>
          </cell>
          <cell r="S89">
            <v>72.72</v>
          </cell>
          <cell r="U89">
            <v>0</v>
          </cell>
        </row>
        <row r="90">
          <cell r="C90" t="str">
            <v>UPA IGARASSU</v>
          </cell>
          <cell r="E90" t="str">
            <v>FABIANA SILVA ALBUQUERQUE</v>
          </cell>
          <cell r="F90" t="str">
            <v>2 - Outros Profissionais da Saúde</v>
          </cell>
          <cell r="G90" t="str">
            <v>2516-05</v>
          </cell>
          <cell r="H90" t="str">
            <v>01/2022</v>
          </cell>
          <cell r="J90">
            <v>223.6936</v>
          </cell>
          <cell r="L90">
            <v>147.85</v>
          </cell>
          <cell r="M90">
            <v>0</v>
          </cell>
          <cell r="O90">
            <v>1.35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UPA IGARASSU</v>
          </cell>
          <cell r="E91" t="str">
            <v>FABIO MAURICIO DA SILVA</v>
          </cell>
          <cell r="F91" t="str">
            <v>2 - Outros Profissionais da Saúde</v>
          </cell>
          <cell r="G91" t="str">
            <v>3222-05</v>
          </cell>
          <cell r="H91" t="str">
            <v>01/2022</v>
          </cell>
          <cell r="J91">
            <v>141.22880000000001</v>
          </cell>
          <cell r="L91">
            <v>147.85</v>
          </cell>
          <cell r="M91">
            <v>0</v>
          </cell>
          <cell r="O91">
            <v>1.35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UPA IGARASSU</v>
          </cell>
          <cell r="E92" t="str">
            <v>FAGNER FONSECA DE ATHAYDE</v>
          </cell>
          <cell r="F92" t="str">
            <v>1 - Médico</v>
          </cell>
          <cell r="G92" t="str">
            <v>2251-25</v>
          </cell>
          <cell r="H92" t="str">
            <v>01/2022</v>
          </cell>
          <cell r="J92">
            <v>0</v>
          </cell>
          <cell r="L92">
            <v>0</v>
          </cell>
          <cell r="M92">
            <v>0</v>
          </cell>
          <cell r="O92">
            <v>10.83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UPA IGARASSU</v>
          </cell>
          <cell r="E93" t="str">
            <v>FERNANDO HENRIQUE SOARES SANTOS</v>
          </cell>
          <cell r="F93" t="str">
            <v>1 - Médico</v>
          </cell>
          <cell r="G93" t="str">
            <v>2251-25</v>
          </cell>
          <cell r="H93" t="str">
            <v>01/2022</v>
          </cell>
          <cell r="J93">
            <v>376.46480000000003</v>
          </cell>
          <cell r="L93">
            <v>147.85</v>
          </cell>
          <cell r="M93">
            <v>6.34</v>
          </cell>
          <cell r="O93">
            <v>5.43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UPA IGARASSU</v>
          </cell>
          <cell r="E94" t="str">
            <v>FILIPE EDUARDO SILVA DE SOUZA</v>
          </cell>
          <cell r="F94" t="str">
            <v>1 - Médico</v>
          </cell>
          <cell r="G94" t="str">
            <v>2251-25</v>
          </cell>
          <cell r="H94" t="str">
            <v>01/2022</v>
          </cell>
          <cell r="J94">
            <v>1091.1592000000001</v>
          </cell>
          <cell r="K94">
            <v>0</v>
          </cell>
          <cell r="L94">
            <v>147.85</v>
          </cell>
          <cell r="M94">
            <v>38.020000000000003</v>
          </cell>
          <cell r="O94">
            <v>10.83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UPA IGARASSU</v>
          </cell>
          <cell r="E95" t="str">
            <v>FILIPE GUEDES SILVA</v>
          </cell>
          <cell r="F95" t="str">
            <v>1 - Médico</v>
          </cell>
          <cell r="G95" t="str">
            <v>2252-70</v>
          </cell>
          <cell r="H95" t="str">
            <v>01/2022</v>
          </cell>
          <cell r="J95">
            <v>325.14080000000001</v>
          </cell>
          <cell r="L95">
            <v>147.85</v>
          </cell>
          <cell r="M95">
            <v>4.75</v>
          </cell>
          <cell r="O95">
            <v>10.83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UPA IGARASSU</v>
          </cell>
          <cell r="E96" t="str">
            <v>FLAVIA CARLA OZIAS DE ARAUJO LUNA CORREIA</v>
          </cell>
          <cell r="F96" t="str">
            <v>3 - Administrativo</v>
          </cell>
          <cell r="G96" t="str">
            <v>4131-15</v>
          </cell>
          <cell r="H96" t="str">
            <v>01/2022</v>
          </cell>
          <cell r="J96">
            <v>127.6936</v>
          </cell>
          <cell r="L96">
            <v>147.85</v>
          </cell>
          <cell r="M96">
            <v>0</v>
          </cell>
          <cell r="O96">
            <v>1.35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UPA IGARASSU</v>
          </cell>
          <cell r="E97" t="str">
            <v>FLAVIANA BARBOSA CABRAL INTERAMINENSE</v>
          </cell>
          <cell r="F97" t="str">
            <v>2 - Outros Profissionais da Saúde</v>
          </cell>
          <cell r="G97" t="str">
            <v>2237-10</v>
          </cell>
          <cell r="H97" t="str">
            <v>01/2022</v>
          </cell>
          <cell r="J97">
            <v>318.8904</v>
          </cell>
          <cell r="L97">
            <v>147.85</v>
          </cell>
          <cell r="M97">
            <v>0</v>
          </cell>
          <cell r="O97">
            <v>1.35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UPA IGARASSU</v>
          </cell>
          <cell r="E98" t="str">
            <v>GABRIELA SARAIVA DANTAS</v>
          </cell>
          <cell r="F98" t="str">
            <v>1 - Médico</v>
          </cell>
          <cell r="G98" t="str">
            <v>2251-25</v>
          </cell>
          <cell r="H98" t="str">
            <v>01/2022</v>
          </cell>
          <cell r="J98">
            <v>1895.3696</v>
          </cell>
          <cell r="L98">
            <v>147.85</v>
          </cell>
          <cell r="M98">
            <v>0</v>
          </cell>
          <cell r="O98">
            <v>10.83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UPA IGARASSU</v>
          </cell>
          <cell r="E99" t="str">
            <v>GABRIELLA DE PAULA TAVARES</v>
          </cell>
          <cell r="F99" t="str">
            <v>1 - Médico</v>
          </cell>
          <cell r="G99" t="str">
            <v>2251-25</v>
          </cell>
          <cell r="H99" t="str">
            <v>01/2022</v>
          </cell>
          <cell r="J99">
            <v>428.53919999999999</v>
          </cell>
          <cell r="L99">
            <v>147.85</v>
          </cell>
          <cell r="M99">
            <v>0</v>
          </cell>
          <cell r="O99">
            <v>10.83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UPA IGARASSU</v>
          </cell>
          <cell r="E100" t="str">
            <v>GENESIS CANDIDO DA SILVA</v>
          </cell>
          <cell r="F100" t="str">
            <v>3 - Administrativo</v>
          </cell>
          <cell r="G100" t="str">
            <v>7823-20</v>
          </cell>
          <cell r="H100" t="str">
            <v>01/2022</v>
          </cell>
          <cell r="J100">
            <v>174.7448</v>
          </cell>
          <cell r="L100">
            <v>147.85</v>
          </cell>
          <cell r="M100">
            <v>0</v>
          </cell>
          <cell r="O100">
            <v>1.35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UPA IGARASSU</v>
          </cell>
          <cell r="E101" t="str">
            <v>GEOVANE DINO ARAUJO JUNIOR</v>
          </cell>
          <cell r="F101" t="str">
            <v>1 - Médico</v>
          </cell>
          <cell r="G101" t="str">
            <v>2251-25</v>
          </cell>
          <cell r="H101" t="str">
            <v>01/2022</v>
          </cell>
          <cell r="J101">
            <v>0</v>
          </cell>
          <cell r="L101">
            <v>147.85</v>
          </cell>
          <cell r="M101">
            <v>0</v>
          </cell>
          <cell r="O101">
            <v>10.83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UPA IGARASSU</v>
          </cell>
          <cell r="E102" t="str">
            <v>GILDCELLY TORRES DA SILVA</v>
          </cell>
          <cell r="F102" t="str">
            <v>2 - Outros Profissionais da Saúde</v>
          </cell>
          <cell r="G102" t="str">
            <v>3222-05</v>
          </cell>
          <cell r="H102" t="str">
            <v>01/2022</v>
          </cell>
          <cell r="J102">
            <v>124.38800000000001</v>
          </cell>
          <cell r="L102">
            <v>147.85</v>
          </cell>
          <cell r="M102">
            <v>0</v>
          </cell>
          <cell r="O102">
            <v>1.35</v>
          </cell>
          <cell r="R102">
            <v>154.85</v>
          </cell>
          <cell r="S102">
            <v>59.99</v>
          </cell>
          <cell r="U102">
            <v>0</v>
          </cell>
        </row>
        <row r="103">
          <cell r="C103" t="str">
            <v>UPA IGARASSU</v>
          </cell>
          <cell r="E103" t="str">
            <v>GILMAR DUARTE GOMES JUNIOR</v>
          </cell>
          <cell r="F103" t="str">
            <v>2 - Outros Profissionais da Saúde</v>
          </cell>
          <cell r="G103" t="str">
            <v>3222-05</v>
          </cell>
          <cell r="H103" t="str">
            <v>01/2022</v>
          </cell>
          <cell r="J103">
            <v>141.64320000000001</v>
          </cell>
          <cell r="L103">
            <v>147.85</v>
          </cell>
          <cell r="M103">
            <v>0</v>
          </cell>
          <cell r="O103">
            <v>1.35</v>
          </cell>
          <cell r="R103">
            <v>285.05</v>
          </cell>
          <cell r="S103">
            <v>72.72</v>
          </cell>
          <cell r="U103">
            <v>0</v>
          </cell>
        </row>
        <row r="104">
          <cell r="C104" t="str">
            <v>UPA IGARASSU</v>
          </cell>
          <cell r="E104" t="str">
            <v>GILSON JOSE MARQUES</v>
          </cell>
          <cell r="F104" t="str">
            <v>3 - Administrativo</v>
          </cell>
          <cell r="G104" t="str">
            <v>7823-20</v>
          </cell>
          <cell r="H104" t="str">
            <v>01/2022</v>
          </cell>
          <cell r="J104">
            <v>229.43440000000001</v>
          </cell>
          <cell r="L104">
            <v>147.85</v>
          </cell>
          <cell r="M104">
            <v>0</v>
          </cell>
          <cell r="O104">
            <v>1.35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UPA IGARASSU</v>
          </cell>
          <cell r="E105" t="str">
            <v>GIULIANA RIZZUTO PACHECO CAVALCANTI</v>
          </cell>
          <cell r="F105" t="str">
            <v>1 - Médico</v>
          </cell>
          <cell r="G105" t="str">
            <v>2251-25</v>
          </cell>
          <cell r="H105" t="str">
            <v>01/2022</v>
          </cell>
          <cell r="J105">
            <v>749.8488000000001</v>
          </cell>
          <cell r="L105">
            <v>147.85</v>
          </cell>
          <cell r="M105">
            <v>6.34</v>
          </cell>
          <cell r="O105">
            <v>10.83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UPA IGARASSU</v>
          </cell>
          <cell r="E106" t="str">
            <v>GLAUBER DE MACEDO SOARES</v>
          </cell>
          <cell r="F106" t="str">
            <v>1 - Médico</v>
          </cell>
          <cell r="G106" t="str">
            <v>2251-25</v>
          </cell>
          <cell r="H106" t="str">
            <v>01/2022</v>
          </cell>
          <cell r="J106">
            <v>857.02320000000009</v>
          </cell>
          <cell r="K106">
            <v>0</v>
          </cell>
          <cell r="L106">
            <v>147.85</v>
          </cell>
          <cell r="M106">
            <v>7.92</v>
          </cell>
          <cell r="O106">
            <v>10.83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UPA IGARASSU</v>
          </cell>
          <cell r="E107" t="str">
            <v>GLAUCE DE FREITAS CORDEIRO</v>
          </cell>
          <cell r="F107" t="str">
            <v>2 - Outros Profissionais da Saúde</v>
          </cell>
          <cell r="G107" t="str">
            <v>3222-05</v>
          </cell>
          <cell r="H107" t="str">
            <v>01/2022</v>
          </cell>
          <cell r="J107">
            <v>192.07040000000001</v>
          </cell>
          <cell r="K107">
            <v>6247.09</v>
          </cell>
          <cell r="L107">
            <v>147.85</v>
          </cell>
          <cell r="M107">
            <v>0</v>
          </cell>
          <cell r="O107">
            <v>1.35</v>
          </cell>
          <cell r="R107">
            <v>0</v>
          </cell>
          <cell r="S107">
            <v>21.62</v>
          </cell>
          <cell r="U107">
            <v>0</v>
          </cell>
        </row>
        <row r="108">
          <cell r="C108" t="str">
            <v>UPA IGARASSU</v>
          </cell>
          <cell r="E108" t="str">
            <v>GRACIEL PEREIRA DE OLIVEIRA</v>
          </cell>
          <cell r="F108" t="str">
            <v>3 - Administrativo</v>
          </cell>
          <cell r="G108" t="str">
            <v>5174-10</v>
          </cell>
          <cell r="H108" t="str">
            <v>01/2022</v>
          </cell>
          <cell r="J108">
            <v>130.94880000000001</v>
          </cell>
          <cell r="L108">
            <v>147.85</v>
          </cell>
          <cell r="M108">
            <v>0</v>
          </cell>
          <cell r="O108">
            <v>1.35</v>
          </cell>
          <cell r="R108">
            <v>165.04999999999998</v>
          </cell>
          <cell r="S108">
            <v>72.72</v>
          </cell>
          <cell r="U108">
            <v>0</v>
          </cell>
        </row>
        <row r="109">
          <cell r="C109" t="str">
            <v>UPA IGARASSU</v>
          </cell>
          <cell r="E109" t="str">
            <v>HELY OLIVIA CARDEAL</v>
          </cell>
          <cell r="F109" t="str">
            <v>1 - Médico</v>
          </cell>
          <cell r="G109" t="str">
            <v>2251-25</v>
          </cell>
          <cell r="H109" t="str">
            <v>01/2022</v>
          </cell>
          <cell r="J109">
            <v>353.50639999999999</v>
          </cell>
          <cell r="L109">
            <v>147.85</v>
          </cell>
          <cell r="M109">
            <v>1.58</v>
          </cell>
          <cell r="O109">
            <v>10.83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UPA IGARASSU</v>
          </cell>
          <cell r="E110" t="str">
            <v>HUMBERTO LUIZ DA SILVA</v>
          </cell>
          <cell r="F110" t="str">
            <v>2 - Outros Profissionais da Saúde</v>
          </cell>
          <cell r="G110" t="str">
            <v>5211-30</v>
          </cell>
          <cell r="H110" t="str">
            <v>01/2022</v>
          </cell>
          <cell r="J110">
            <v>115.8736</v>
          </cell>
          <cell r="L110">
            <v>147.85</v>
          </cell>
          <cell r="M110">
            <v>0</v>
          </cell>
          <cell r="O110">
            <v>1.35</v>
          </cell>
          <cell r="R110">
            <v>154.85</v>
          </cell>
          <cell r="S110">
            <v>0</v>
          </cell>
          <cell r="U110">
            <v>0</v>
          </cell>
        </row>
        <row r="111">
          <cell r="C111" t="str">
            <v>UPA IGARASSU</v>
          </cell>
          <cell r="E111" t="str">
            <v>IANELE BRAGA VILELA DE MELO COSTA</v>
          </cell>
          <cell r="F111" t="str">
            <v>1 - Médico</v>
          </cell>
          <cell r="G111" t="str">
            <v>2252-70</v>
          </cell>
          <cell r="H111" t="str">
            <v>01/2022</v>
          </cell>
          <cell r="J111">
            <v>410.1696</v>
          </cell>
          <cell r="K111">
            <v>0</v>
          </cell>
          <cell r="L111">
            <v>147.85</v>
          </cell>
          <cell r="M111">
            <v>4.75</v>
          </cell>
          <cell r="O111">
            <v>10.83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UPA IGARASSU</v>
          </cell>
          <cell r="E112" t="str">
            <v>IGOR DANTAS DE OLIVEIRA</v>
          </cell>
          <cell r="F112" t="str">
            <v>1 - Médico</v>
          </cell>
          <cell r="G112" t="str">
            <v>2252-70</v>
          </cell>
          <cell r="H112" t="str">
            <v>01/2022</v>
          </cell>
          <cell r="J112">
            <v>386.55439999999999</v>
          </cell>
          <cell r="L112">
            <v>147.85</v>
          </cell>
          <cell r="M112">
            <v>1.58</v>
          </cell>
          <cell r="O112">
            <v>10.83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UPA IGARASSU</v>
          </cell>
          <cell r="E113" t="str">
            <v>IRENE SOLEDAD ADARMES AGUIRRE</v>
          </cell>
          <cell r="F113" t="str">
            <v>1 - Médico</v>
          </cell>
          <cell r="G113" t="str">
            <v>2251-25</v>
          </cell>
          <cell r="H113" t="str">
            <v>01/2022</v>
          </cell>
          <cell r="J113">
            <v>329.5496</v>
          </cell>
          <cell r="K113">
            <v>0</v>
          </cell>
          <cell r="L113">
            <v>147.85</v>
          </cell>
          <cell r="M113">
            <v>1.58</v>
          </cell>
          <cell r="O113">
            <v>10.83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UPA IGARASSU</v>
          </cell>
          <cell r="E114" t="str">
            <v>ISRAEL ROQUE DE ARAUJO</v>
          </cell>
          <cell r="F114" t="str">
            <v>2 - Outros Profissionais da Saúde</v>
          </cell>
          <cell r="G114" t="str">
            <v>7664-20</v>
          </cell>
          <cell r="H114" t="str">
            <v>01/2022</v>
          </cell>
          <cell r="J114">
            <v>145.44</v>
          </cell>
          <cell r="L114">
            <v>147.85</v>
          </cell>
          <cell r="M114">
            <v>9.49</v>
          </cell>
          <cell r="O114">
            <v>1.35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UPA IGARASSU</v>
          </cell>
          <cell r="E115" t="str">
            <v>IVA VITAL DA SILVA MOURA</v>
          </cell>
          <cell r="F115" t="str">
            <v>2 - Outros Profissionais da Saúde</v>
          </cell>
          <cell r="G115" t="str">
            <v>3222-05</v>
          </cell>
          <cell r="H115" t="str">
            <v>01/2022</v>
          </cell>
          <cell r="J115">
            <v>126.00960000000001</v>
          </cell>
          <cell r="L115">
            <v>147.85</v>
          </cell>
          <cell r="M115">
            <v>0</v>
          </cell>
          <cell r="O115">
            <v>1.35</v>
          </cell>
          <cell r="R115">
            <v>165.04999999999998</v>
          </cell>
          <cell r="S115">
            <v>72.72</v>
          </cell>
          <cell r="U115">
            <v>0</v>
          </cell>
        </row>
        <row r="116">
          <cell r="C116" t="str">
            <v>UPA IGARASSU</v>
          </cell>
          <cell r="E116" t="str">
            <v>JANETE CORINA DOS SANTOS</v>
          </cell>
          <cell r="F116" t="str">
            <v>2 - Outros Profissionais da Saúde</v>
          </cell>
          <cell r="G116" t="str">
            <v>3222-05</v>
          </cell>
          <cell r="H116" t="str">
            <v>01/2022</v>
          </cell>
          <cell r="J116">
            <v>145.96879999999999</v>
          </cell>
          <cell r="L116">
            <v>147.85</v>
          </cell>
          <cell r="M116">
            <v>0</v>
          </cell>
          <cell r="O116">
            <v>1.35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UPA IGARASSU</v>
          </cell>
          <cell r="E117" t="str">
            <v>JESSICA DRIELLY NASCIMENTO DA SILVA</v>
          </cell>
          <cell r="F117" t="str">
            <v>2 - Outros Profissionais da Saúde</v>
          </cell>
          <cell r="G117" t="str">
            <v>3222-05</v>
          </cell>
          <cell r="H117" t="str">
            <v>01/2022</v>
          </cell>
          <cell r="J117">
            <v>130.8152</v>
          </cell>
          <cell r="L117">
            <v>147.85</v>
          </cell>
          <cell r="M117">
            <v>0</v>
          </cell>
          <cell r="O117">
            <v>1.35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UPA IGARASSU</v>
          </cell>
          <cell r="E118" t="str">
            <v>JOAO MANOEL DE LIMA</v>
          </cell>
          <cell r="F118" t="str">
            <v>3 - Administrativo</v>
          </cell>
          <cell r="G118" t="str">
            <v>5174-10</v>
          </cell>
          <cell r="H118" t="str">
            <v>01/2022</v>
          </cell>
          <cell r="J118">
            <v>130.1728</v>
          </cell>
          <cell r="L118">
            <v>147.85</v>
          </cell>
          <cell r="M118">
            <v>0</v>
          </cell>
          <cell r="O118">
            <v>1.35</v>
          </cell>
          <cell r="R118">
            <v>154.85</v>
          </cell>
          <cell r="S118">
            <v>72.72</v>
          </cell>
          <cell r="U118">
            <v>0</v>
          </cell>
        </row>
        <row r="119">
          <cell r="C119" t="str">
            <v>UPA IGARASSU</v>
          </cell>
          <cell r="E119" t="str">
            <v>JOHAS GOMES DA SILVA</v>
          </cell>
          <cell r="F119" t="str">
            <v>3 - Administrativo</v>
          </cell>
          <cell r="G119" t="str">
            <v>7241-10</v>
          </cell>
          <cell r="H119" t="str">
            <v>01/2022</v>
          </cell>
          <cell r="J119">
            <v>347.30799999999999</v>
          </cell>
          <cell r="K119">
            <v>8319.5400000000009</v>
          </cell>
          <cell r="L119">
            <v>147.85</v>
          </cell>
          <cell r="M119">
            <v>0</v>
          </cell>
          <cell r="O119">
            <v>1.35</v>
          </cell>
          <cell r="R119">
            <v>216.04999999999998</v>
          </cell>
          <cell r="S119">
            <v>75.2</v>
          </cell>
          <cell r="U119">
            <v>0</v>
          </cell>
        </row>
        <row r="120">
          <cell r="C120" t="str">
            <v>UPA IGARASSU</v>
          </cell>
          <cell r="E120" t="str">
            <v>JORGE ANTONIO TADEU DE BRITO</v>
          </cell>
          <cell r="F120" t="str">
            <v>3 - Administrativo</v>
          </cell>
          <cell r="G120" t="str">
            <v>5142-25</v>
          </cell>
          <cell r="H120" t="str">
            <v>01/2022</v>
          </cell>
          <cell r="J120">
            <v>124.6336</v>
          </cell>
          <cell r="L120">
            <v>147.85</v>
          </cell>
          <cell r="M120">
            <v>0</v>
          </cell>
          <cell r="O120">
            <v>1.35</v>
          </cell>
          <cell r="R120">
            <v>165.04999999999998</v>
          </cell>
          <cell r="S120">
            <v>72.72</v>
          </cell>
          <cell r="U120">
            <v>0</v>
          </cell>
        </row>
        <row r="121">
          <cell r="C121" t="str">
            <v>UPA IGARASSU</v>
          </cell>
          <cell r="E121" t="str">
            <v>JOSE CARLOS DA SILVA JUNIOR</v>
          </cell>
          <cell r="F121" t="str">
            <v>3 - Administrativo</v>
          </cell>
          <cell r="G121" t="str">
            <v>5174-10</v>
          </cell>
          <cell r="H121" t="str">
            <v>01/2022</v>
          </cell>
          <cell r="J121">
            <v>132.87280000000001</v>
          </cell>
          <cell r="L121">
            <v>147.85</v>
          </cell>
          <cell r="M121">
            <v>0</v>
          </cell>
          <cell r="O121">
            <v>1.35</v>
          </cell>
          <cell r="R121">
            <v>134.6</v>
          </cell>
          <cell r="S121">
            <v>72.72</v>
          </cell>
          <cell r="U121">
            <v>0</v>
          </cell>
        </row>
        <row r="122">
          <cell r="C122" t="str">
            <v>UPA IGARASSU</v>
          </cell>
          <cell r="E122" t="str">
            <v>JOSE IVALDO DE LIMA</v>
          </cell>
          <cell r="F122" t="str">
            <v>2 - Outros Profissionais da Saúde</v>
          </cell>
          <cell r="G122" t="str">
            <v>7664-20</v>
          </cell>
          <cell r="H122" t="str">
            <v>01/2022</v>
          </cell>
          <cell r="J122">
            <v>153.24160000000001</v>
          </cell>
          <cell r="L122">
            <v>147.85</v>
          </cell>
          <cell r="M122">
            <v>12.2</v>
          </cell>
          <cell r="O122">
            <v>1.35</v>
          </cell>
          <cell r="R122">
            <v>178.85</v>
          </cell>
          <cell r="S122">
            <v>36.36</v>
          </cell>
          <cell r="U122">
            <v>0</v>
          </cell>
        </row>
        <row r="123">
          <cell r="C123" t="str">
            <v>UPA IGARASSU</v>
          </cell>
          <cell r="E123" t="str">
            <v>JOSE LUCAS PEREIRA DA COSTA CRUZ</v>
          </cell>
          <cell r="F123" t="str">
            <v>1 - Médico</v>
          </cell>
          <cell r="G123" t="str">
            <v>2251-25</v>
          </cell>
          <cell r="H123" t="str">
            <v>01/2022</v>
          </cell>
          <cell r="J123">
            <v>318.70240000000001</v>
          </cell>
          <cell r="L123">
            <v>147.85</v>
          </cell>
          <cell r="M123">
            <v>1.58</v>
          </cell>
          <cell r="O123">
            <v>10.83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UPA IGARASSU</v>
          </cell>
          <cell r="E124" t="str">
            <v>JOSE ROBSON GOMES DINIZ</v>
          </cell>
          <cell r="F124" t="str">
            <v>1 - Médico</v>
          </cell>
          <cell r="G124" t="str">
            <v>2251-25</v>
          </cell>
          <cell r="H124" t="str">
            <v>01/2022</v>
          </cell>
          <cell r="J124">
            <v>340.50720000000001</v>
          </cell>
          <cell r="K124">
            <v>0</v>
          </cell>
          <cell r="L124">
            <v>147.85</v>
          </cell>
          <cell r="M124">
            <v>0</v>
          </cell>
          <cell r="O124">
            <v>10.83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UPA IGARASSU</v>
          </cell>
          <cell r="E125" t="str">
            <v>JOSE ROBSON PEREIRA CORDEIRO</v>
          </cell>
          <cell r="F125" t="str">
            <v>2 - Outros Profissionais da Saúde</v>
          </cell>
          <cell r="G125" t="str">
            <v>2235-05</v>
          </cell>
          <cell r="H125" t="str">
            <v>01/2022</v>
          </cell>
          <cell r="J125">
            <v>303.38639999999998</v>
          </cell>
          <cell r="L125">
            <v>147.85</v>
          </cell>
          <cell r="M125">
            <v>3.08</v>
          </cell>
          <cell r="O125">
            <v>2.84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UPA IGARASSU</v>
          </cell>
          <cell r="E126" t="str">
            <v>JULIANA PRISCILA GOMES DA SILVA</v>
          </cell>
          <cell r="F126" t="str">
            <v>2 - Outros Profissionais da Saúde</v>
          </cell>
          <cell r="G126" t="str">
            <v>3222-05</v>
          </cell>
          <cell r="H126" t="str">
            <v>01/2022</v>
          </cell>
          <cell r="J126">
            <v>187.2216</v>
          </cell>
          <cell r="K126">
            <v>357.22</v>
          </cell>
          <cell r="L126">
            <v>147.85</v>
          </cell>
          <cell r="M126">
            <v>0</v>
          </cell>
          <cell r="O126">
            <v>1.35</v>
          </cell>
          <cell r="R126">
            <v>154.85</v>
          </cell>
          <cell r="S126">
            <v>67.430000000000007</v>
          </cell>
          <cell r="U126">
            <v>0</v>
          </cell>
        </row>
        <row r="127">
          <cell r="C127" t="str">
            <v>UPA IGARASSU</v>
          </cell>
          <cell r="E127" t="str">
            <v>KANNANDA KESSIA GOMES DE SOUZA</v>
          </cell>
          <cell r="F127" t="str">
            <v>3 - Administrativo</v>
          </cell>
          <cell r="G127" t="str">
            <v>4110-10</v>
          </cell>
          <cell r="H127" t="str">
            <v>01/2022</v>
          </cell>
          <cell r="J127">
            <v>96.930400000000006</v>
          </cell>
          <cell r="L127">
            <v>147.85</v>
          </cell>
          <cell r="M127">
            <v>0</v>
          </cell>
          <cell r="O127">
            <v>1.35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UPA IGARASSU</v>
          </cell>
          <cell r="E128" t="str">
            <v>KAREN CAMPOS CAVALCANTE LEAL</v>
          </cell>
          <cell r="F128" t="str">
            <v>1 - Médico</v>
          </cell>
          <cell r="G128" t="str">
            <v>2251-25</v>
          </cell>
          <cell r="H128" t="str">
            <v>01/2022</v>
          </cell>
          <cell r="J128">
            <v>0</v>
          </cell>
          <cell r="L128">
            <v>147.85</v>
          </cell>
          <cell r="M128">
            <v>0</v>
          </cell>
          <cell r="O128">
            <v>1.35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UPA IGARASSU</v>
          </cell>
          <cell r="E129" t="str">
            <v>KAROLAYNNE FELIX SENA SILVA</v>
          </cell>
          <cell r="F129" t="str">
            <v>3 - Administrativo</v>
          </cell>
          <cell r="G129" t="str">
            <v>4110-10</v>
          </cell>
          <cell r="H129" t="str">
            <v>01/2022</v>
          </cell>
          <cell r="J129">
            <v>96.960000000000008</v>
          </cell>
          <cell r="L129">
            <v>147.85</v>
          </cell>
          <cell r="M129">
            <v>0</v>
          </cell>
          <cell r="O129">
            <v>1.35</v>
          </cell>
          <cell r="R129">
            <v>154.85</v>
          </cell>
          <cell r="S129">
            <v>0</v>
          </cell>
          <cell r="U129">
            <v>0</v>
          </cell>
        </row>
        <row r="130">
          <cell r="C130" t="str">
            <v>UPA IGARASSU</v>
          </cell>
          <cell r="E130" t="str">
            <v>KELMA FABIOLA BARBOSA VERDIAO</v>
          </cell>
          <cell r="F130" t="str">
            <v>2 - Outros Profissionais da Saúde</v>
          </cell>
          <cell r="G130" t="str">
            <v>3222-05</v>
          </cell>
          <cell r="H130" t="str">
            <v>01/2022</v>
          </cell>
          <cell r="J130">
            <v>122.7016</v>
          </cell>
          <cell r="L130">
            <v>147.85</v>
          </cell>
          <cell r="M130">
            <v>0</v>
          </cell>
          <cell r="O130">
            <v>1.35</v>
          </cell>
          <cell r="R130">
            <v>165.04999999999998</v>
          </cell>
          <cell r="S130">
            <v>69.08</v>
          </cell>
          <cell r="U130">
            <v>0</v>
          </cell>
        </row>
        <row r="131">
          <cell r="C131" t="str">
            <v>UPA IGARASSU</v>
          </cell>
          <cell r="E131" t="str">
            <v>LAETE DANTAS</v>
          </cell>
          <cell r="F131" t="str">
            <v>3 - Administrativo</v>
          </cell>
          <cell r="G131" t="str">
            <v>5142-25</v>
          </cell>
          <cell r="H131" t="str">
            <v>01/2022</v>
          </cell>
          <cell r="J131">
            <v>132.06</v>
          </cell>
          <cell r="L131">
            <v>147.85</v>
          </cell>
          <cell r="M131">
            <v>0</v>
          </cell>
          <cell r="O131">
            <v>1.35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UPA IGARASSU</v>
          </cell>
          <cell r="E132" t="str">
            <v>LAMARTINE MACENA BEZERRA</v>
          </cell>
          <cell r="F132" t="str">
            <v>3 - Administrativo</v>
          </cell>
          <cell r="G132" t="str">
            <v>5174-10</v>
          </cell>
          <cell r="H132" t="str">
            <v>01/2022</v>
          </cell>
          <cell r="J132">
            <v>118.256</v>
          </cell>
          <cell r="L132">
            <v>147.85</v>
          </cell>
          <cell r="M132">
            <v>0</v>
          </cell>
          <cell r="O132">
            <v>1.35</v>
          </cell>
          <cell r="R132">
            <v>154.85</v>
          </cell>
          <cell r="S132">
            <v>0</v>
          </cell>
          <cell r="U132">
            <v>0</v>
          </cell>
        </row>
        <row r="133">
          <cell r="C133" t="str">
            <v>UPA IGARASSU</v>
          </cell>
          <cell r="E133" t="str">
            <v>LARISSA MANUELLE VIEIRA LEITE</v>
          </cell>
          <cell r="F133" t="str">
            <v>1 - Médico</v>
          </cell>
          <cell r="G133" t="str">
            <v>2251-25</v>
          </cell>
          <cell r="H133" t="str">
            <v>01/2022</v>
          </cell>
          <cell r="J133">
            <v>396.3528</v>
          </cell>
          <cell r="L133">
            <v>147.85</v>
          </cell>
          <cell r="M133">
            <v>0</v>
          </cell>
          <cell r="O133">
            <v>10.83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UPA IGARASSU</v>
          </cell>
          <cell r="E134" t="str">
            <v>LARISSA MELO GREGORIO</v>
          </cell>
          <cell r="F134" t="str">
            <v>1 - Médico</v>
          </cell>
          <cell r="G134" t="str">
            <v>2251-25</v>
          </cell>
          <cell r="H134" t="str">
            <v>01/2022</v>
          </cell>
          <cell r="J134">
            <v>333.84399999999999</v>
          </cell>
          <cell r="L134">
            <v>147.85</v>
          </cell>
          <cell r="M134">
            <v>0</v>
          </cell>
          <cell r="O134">
            <v>10.83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UPA IGARASSU</v>
          </cell>
          <cell r="E135" t="str">
            <v>LEANDRO MANGUEIRA DE LACERDA</v>
          </cell>
          <cell r="F135" t="str">
            <v>1 - Médico</v>
          </cell>
          <cell r="G135" t="str">
            <v>2251-25</v>
          </cell>
          <cell r="H135" t="str">
            <v>01/2022</v>
          </cell>
          <cell r="J135">
            <v>297.53199999999998</v>
          </cell>
          <cell r="L135">
            <v>147.85</v>
          </cell>
          <cell r="M135">
            <v>0</v>
          </cell>
          <cell r="O135">
            <v>10.83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UPA IGARASSU</v>
          </cell>
          <cell r="E136" t="str">
            <v>LEILA PINHEIRO RAMOS CORDEIRO</v>
          </cell>
          <cell r="F136" t="str">
            <v>1 - Médico</v>
          </cell>
          <cell r="G136" t="str">
            <v>2251-25</v>
          </cell>
          <cell r="H136" t="str">
            <v>01/2022</v>
          </cell>
          <cell r="J136">
            <v>449.84</v>
          </cell>
          <cell r="K136">
            <v>0</v>
          </cell>
          <cell r="L136">
            <v>147.85</v>
          </cell>
          <cell r="M136">
            <v>1.58</v>
          </cell>
          <cell r="O136">
            <v>10.83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UPA IGARASSU</v>
          </cell>
          <cell r="E137" t="str">
            <v>LEONARDO RODRIGUES DA SILVA</v>
          </cell>
          <cell r="F137" t="str">
            <v>2 - Outros Profissionais da Saúde</v>
          </cell>
          <cell r="G137" t="str">
            <v>3222-05</v>
          </cell>
          <cell r="H137" t="str">
            <v>01/2022</v>
          </cell>
          <cell r="J137">
            <v>121.8968</v>
          </cell>
          <cell r="K137">
            <v>354.86</v>
          </cell>
          <cell r="L137">
            <v>147.85</v>
          </cell>
          <cell r="M137">
            <v>0</v>
          </cell>
          <cell r="O137">
            <v>4.5599999999999996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UPA IGARASSU</v>
          </cell>
          <cell r="E138" t="str">
            <v>LILIAN FERREIRA MARQUES DA SILVA</v>
          </cell>
          <cell r="F138" t="str">
            <v>2 - Outros Profissionais da Saúde</v>
          </cell>
          <cell r="G138" t="str">
            <v>3226-05</v>
          </cell>
          <cell r="H138" t="str">
            <v>01/2022</v>
          </cell>
          <cell r="J138">
            <v>121.1544</v>
          </cell>
          <cell r="L138">
            <v>147.85</v>
          </cell>
          <cell r="M138">
            <v>0</v>
          </cell>
          <cell r="O138">
            <v>1.35</v>
          </cell>
          <cell r="R138">
            <v>154.85</v>
          </cell>
          <cell r="S138">
            <v>72.72</v>
          </cell>
          <cell r="U138">
            <v>0</v>
          </cell>
        </row>
        <row r="139">
          <cell r="C139" t="str">
            <v>UPA IGARASSU</v>
          </cell>
          <cell r="E139" t="str">
            <v>LUANA MARIA COSTA CARTAXO</v>
          </cell>
          <cell r="F139" t="str">
            <v>1 - Médico</v>
          </cell>
          <cell r="G139" t="str">
            <v>2251-25</v>
          </cell>
          <cell r="H139" t="str">
            <v>01/2022</v>
          </cell>
          <cell r="J139">
            <v>725.70800000000008</v>
          </cell>
          <cell r="L139">
            <v>147.85</v>
          </cell>
          <cell r="M139">
            <v>0</v>
          </cell>
          <cell r="O139">
            <v>10.83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UPA IGARASSU</v>
          </cell>
          <cell r="E140" t="str">
            <v>LUCIANA CORREA LIMA</v>
          </cell>
          <cell r="F140" t="str">
            <v>3 - Administrativo</v>
          </cell>
          <cell r="G140" t="str">
            <v>1231-05</v>
          </cell>
          <cell r="H140" t="str">
            <v>01/2022</v>
          </cell>
          <cell r="J140">
            <v>1860.7952</v>
          </cell>
          <cell r="L140">
            <v>147.85</v>
          </cell>
          <cell r="M140">
            <v>30</v>
          </cell>
          <cell r="O140">
            <v>1.35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UPA IGARASSU</v>
          </cell>
          <cell r="E141" t="str">
            <v>LUCIANO ANTONIO DA SILVA</v>
          </cell>
          <cell r="F141" t="str">
            <v>3 - Administrativo</v>
          </cell>
          <cell r="G141" t="str">
            <v>5174-10</v>
          </cell>
          <cell r="H141" t="str">
            <v>01/2022</v>
          </cell>
          <cell r="J141">
            <v>116.3432</v>
          </cell>
          <cell r="L141">
            <v>147.85</v>
          </cell>
          <cell r="M141">
            <v>0</v>
          </cell>
          <cell r="O141">
            <v>1.35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UPA IGARASSU</v>
          </cell>
          <cell r="E142" t="str">
            <v>LUIZ FERNANDO CAVALCANTI CAMINHA</v>
          </cell>
          <cell r="F142" t="str">
            <v>3 - Administrativo</v>
          </cell>
          <cell r="G142" t="str">
            <v>1421-05</v>
          </cell>
          <cell r="H142" t="str">
            <v>01/2022</v>
          </cell>
          <cell r="J142">
            <v>1351.9848</v>
          </cell>
          <cell r="L142">
            <v>147.85</v>
          </cell>
          <cell r="M142">
            <v>30</v>
          </cell>
          <cell r="O142">
            <v>1.35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UPA IGARASSU</v>
          </cell>
          <cell r="E143" t="str">
            <v>LUIZ IBERLUCE BELO BATISTA</v>
          </cell>
          <cell r="F143" t="str">
            <v>1 - Médico</v>
          </cell>
          <cell r="G143" t="str">
            <v>2251-25</v>
          </cell>
          <cell r="H143" t="str">
            <v>01/2022</v>
          </cell>
          <cell r="J143">
            <v>971.76960000000008</v>
          </cell>
          <cell r="L143">
            <v>147.85</v>
          </cell>
          <cell r="M143">
            <v>52.27</v>
          </cell>
          <cell r="O143">
            <v>10.83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UPA IGARASSU</v>
          </cell>
          <cell r="E144" t="str">
            <v>LUIZA MARIA OLIVEIRA DE CARVALHO</v>
          </cell>
          <cell r="F144" t="str">
            <v>2 - Outros Profissionais da Saúde</v>
          </cell>
          <cell r="G144" t="str">
            <v>3222-05</v>
          </cell>
          <cell r="H144" t="str">
            <v>01/2022</v>
          </cell>
          <cell r="J144">
            <v>120.66719999999999</v>
          </cell>
          <cell r="L144">
            <v>147.85</v>
          </cell>
          <cell r="M144">
            <v>24.24</v>
          </cell>
          <cell r="O144">
            <v>1.35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UPA IGARASSU</v>
          </cell>
          <cell r="E145" t="str">
            <v>LUZITANIA SILVESTRE DE SANTANA</v>
          </cell>
          <cell r="F145" t="str">
            <v>3 - Administrativo</v>
          </cell>
          <cell r="G145" t="str">
            <v>4110-10</v>
          </cell>
          <cell r="H145" t="str">
            <v>01/2022</v>
          </cell>
          <cell r="J145">
            <v>132.13919999999999</v>
          </cell>
          <cell r="L145">
            <v>147.85</v>
          </cell>
          <cell r="M145">
            <v>0</v>
          </cell>
          <cell r="O145">
            <v>1.35</v>
          </cell>
          <cell r="R145">
            <v>154.85</v>
          </cell>
          <cell r="S145">
            <v>72.72</v>
          </cell>
          <cell r="U145">
            <v>0</v>
          </cell>
        </row>
        <row r="146">
          <cell r="C146" t="str">
            <v>UPA IGARASSU</v>
          </cell>
          <cell r="E146" t="str">
            <v>MANOEL JOSE DE OLIVEIRA FERREIRA</v>
          </cell>
          <cell r="F146" t="str">
            <v>1 - Médico</v>
          </cell>
          <cell r="G146" t="str">
            <v>2252-70</v>
          </cell>
          <cell r="H146" t="str">
            <v>01/2022</v>
          </cell>
          <cell r="J146">
            <v>426.41680000000002</v>
          </cell>
          <cell r="L146">
            <v>147.85</v>
          </cell>
          <cell r="M146">
            <v>1.58</v>
          </cell>
          <cell r="O146">
            <v>10.83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UPA IGARASSU</v>
          </cell>
          <cell r="E147" t="str">
            <v>MARCIA ARAUJO GONDIM</v>
          </cell>
          <cell r="F147" t="str">
            <v>2 - Outros Profissionais da Saúde</v>
          </cell>
          <cell r="G147" t="str">
            <v>3241-15</v>
          </cell>
          <cell r="H147" t="str">
            <v>01/2022</v>
          </cell>
          <cell r="J147">
            <v>245.1232</v>
          </cell>
          <cell r="L147">
            <v>147.85</v>
          </cell>
          <cell r="M147">
            <v>1.36</v>
          </cell>
          <cell r="O147">
            <v>1.35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UPA IGARASSU</v>
          </cell>
          <cell r="E148" t="str">
            <v>MARCILEIDE MARIA TIBURCIO SOARES DE BARROS</v>
          </cell>
          <cell r="F148" t="str">
            <v>2 - Outros Profissionais da Saúde</v>
          </cell>
          <cell r="G148" t="str">
            <v>3222-05</v>
          </cell>
          <cell r="H148" t="str">
            <v>01/2022</v>
          </cell>
          <cell r="J148">
            <v>258.22879999999998</v>
          </cell>
          <cell r="K148">
            <v>5245.59</v>
          </cell>
          <cell r="L148">
            <v>147.85</v>
          </cell>
          <cell r="M148">
            <v>24.24</v>
          </cell>
          <cell r="O148">
            <v>1.35</v>
          </cell>
          <cell r="R148">
            <v>216.04999999999998</v>
          </cell>
          <cell r="S148">
            <v>69.08</v>
          </cell>
          <cell r="U148">
            <v>64.78</v>
          </cell>
          <cell r="X148" t="str">
            <v>AUXÍLIO CRECHE</v>
          </cell>
        </row>
        <row r="149">
          <cell r="C149" t="str">
            <v>UPA IGARASSU</v>
          </cell>
          <cell r="E149" t="str">
            <v>MARCIO JOSE TORRES RAFAEL MEDEIROS</v>
          </cell>
          <cell r="F149" t="str">
            <v>1 - Médico</v>
          </cell>
          <cell r="G149" t="str">
            <v>2252-70</v>
          </cell>
          <cell r="H149" t="str">
            <v>01/2022</v>
          </cell>
          <cell r="J149">
            <v>374.08159999999998</v>
          </cell>
          <cell r="K149">
            <v>0</v>
          </cell>
          <cell r="L149">
            <v>147.85</v>
          </cell>
          <cell r="M149">
            <v>3.17</v>
          </cell>
          <cell r="O149">
            <v>10.83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UPA IGARASSU</v>
          </cell>
          <cell r="E150" t="str">
            <v>MARCOS ANDRE DE OLIVEIRA</v>
          </cell>
          <cell r="F150" t="str">
            <v>3 - Administrativo</v>
          </cell>
          <cell r="G150" t="str">
            <v>4141-05</v>
          </cell>
          <cell r="H150" t="str">
            <v>01/2022</v>
          </cell>
          <cell r="J150">
            <v>239.7824</v>
          </cell>
          <cell r="K150">
            <v>5582.01</v>
          </cell>
          <cell r="L150">
            <v>147.85</v>
          </cell>
          <cell r="M150">
            <v>24.24</v>
          </cell>
          <cell r="O150">
            <v>1.35</v>
          </cell>
          <cell r="R150">
            <v>187.7</v>
          </cell>
          <cell r="S150">
            <v>66.180000000000007</v>
          </cell>
          <cell r="U150">
            <v>0</v>
          </cell>
        </row>
        <row r="151">
          <cell r="C151" t="str">
            <v>UPA IGARASSU</v>
          </cell>
          <cell r="E151" t="str">
            <v>MARCUS CESAR DE CARVALHO SA</v>
          </cell>
          <cell r="F151" t="str">
            <v>1 - Médico</v>
          </cell>
          <cell r="G151" t="str">
            <v>2252-70</v>
          </cell>
          <cell r="H151" t="str">
            <v>01/2022</v>
          </cell>
          <cell r="J151">
            <v>299.10399999999998</v>
          </cell>
          <cell r="K151">
            <v>0</v>
          </cell>
          <cell r="L151">
            <v>147.85</v>
          </cell>
          <cell r="M151">
            <v>1.58</v>
          </cell>
          <cell r="O151">
            <v>10.83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UPA IGARASSU</v>
          </cell>
          <cell r="E152" t="str">
            <v>MARIA APARECIDA DA SILVA</v>
          </cell>
          <cell r="F152" t="str">
            <v>2 - Outros Profissionais da Saúde</v>
          </cell>
          <cell r="G152" t="str">
            <v>3222-05</v>
          </cell>
          <cell r="H152" t="str">
            <v>01/2022</v>
          </cell>
          <cell r="J152">
            <v>142.40960000000001</v>
          </cell>
          <cell r="L152">
            <v>147.85</v>
          </cell>
          <cell r="M152">
            <v>0</v>
          </cell>
          <cell r="O152">
            <v>1.35</v>
          </cell>
          <cell r="R152">
            <v>165.04999999999998</v>
          </cell>
          <cell r="S152">
            <v>72.72</v>
          </cell>
          <cell r="U152">
            <v>0</v>
          </cell>
        </row>
        <row r="153">
          <cell r="C153" t="str">
            <v>UPA IGARASSU</v>
          </cell>
          <cell r="E153" t="str">
            <v xml:space="preserve">MARIA APARECIDA DA SILVA LIMA </v>
          </cell>
          <cell r="F153" t="str">
            <v>2 - Outros Profissionais da Saúde</v>
          </cell>
          <cell r="G153" t="str">
            <v>3222-05</v>
          </cell>
          <cell r="H153" t="str">
            <v>01/2022</v>
          </cell>
          <cell r="J153">
            <v>142.19919999999999</v>
          </cell>
          <cell r="L153">
            <v>147.85</v>
          </cell>
          <cell r="M153">
            <v>0</v>
          </cell>
          <cell r="O153">
            <v>1.35</v>
          </cell>
          <cell r="R153">
            <v>0</v>
          </cell>
          <cell r="S153">
            <v>0</v>
          </cell>
          <cell r="U153">
            <v>138.82</v>
          </cell>
          <cell r="X153" t="str">
            <v>AUXÍLIO CRECHE</v>
          </cell>
        </row>
        <row r="154">
          <cell r="C154" t="str">
            <v>UPA IGARASSU</v>
          </cell>
          <cell r="E154" t="str">
            <v>MARIA AUGUSTA FARIA DA SILVA</v>
          </cell>
          <cell r="F154" t="str">
            <v>1 - Médico</v>
          </cell>
          <cell r="G154" t="str">
            <v>2251-24</v>
          </cell>
          <cell r="H154" t="str">
            <v>01/2022</v>
          </cell>
          <cell r="J154">
            <v>813.24720000000002</v>
          </cell>
          <cell r="L154">
            <v>0</v>
          </cell>
          <cell r="M154">
            <v>0</v>
          </cell>
          <cell r="O154">
            <v>10.83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UPA IGARASSU</v>
          </cell>
          <cell r="E155" t="str">
            <v>MARIA BETANIA DA SILVA CAETANO DE LIMA</v>
          </cell>
          <cell r="F155" t="str">
            <v>3 - Administrativo</v>
          </cell>
          <cell r="G155" t="str">
            <v>3516-05</v>
          </cell>
          <cell r="H155" t="str">
            <v>01/2022</v>
          </cell>
          <cell r="J155">
            <v>137.62719999999999</v>
          </cell>
          <cell r="L155">
            <v>0</v>
          </cell>
          <cell r="M155">
            <v>32.409999999999997</v>
          </cell>
          <cell r="O155">
            <v>1.35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UPA IGARASSU</v>
          </cell>
          <cell r="E156" t="str">
            <v>MARIA DA CONCEICAO BATISTA DA CUNHA DOS SANTOS</v>
          </cell>
          <cell r="F156" t="str">
            <v>2 - Outros Profissionais da Saúde</v>
          </cell>
          <cell r="G156" t="str">
            <v>2235-05</v>
          </cell>
          <cell r="H156" t="str">
            <v>01/2022</v>
          </cell>
          <cell r="J156">
            <v>338.33760000000001</v>
          </cell>
          <cell r="L156">
            <v>147.85</v>
          </cell>
          <cell r="M156">
            <v>3.08</v>
          </cell>
          <cell r="O156">
            <v>2.84</v>
          </cell>
          <cell r="R156">
            <v>161.15</v>
          </cell>
          <cell r="S156">
            <v>0</v>
          </cell>
          <cell r="U156">
            <v>0</v>
          </cell>
        </row>
        <row r="157">
          <cell r="C157" t="str">
            <v>UPA IGARASSU</v>
          </cell>
          <cell r="E157" t="str">
            <v>MARIA DA CONCEICAO FERREIRA DE MELO</v>
          </cell>
          <cell r="F157" t="str">
            <v>2 - Outros Profissionais da Saúde</v>
          </cell>
          <cell r="G157" t="str">
            <v>7664-20</v>
          </cell>
          <cell r="H157" t="str">
            <v>01/2022</v>
          </cell>
          <cell r="J157">
            <v>135.744</v>
          </cell>
          <cell r="L157">
            <v>147.85</v>
          </cell>
          <cell r="M157">
            <v>9.49</v>
          </cell>
          <cell r="O157">
            <v>1.35</v>
          </cell>
          <cell r="R157">
            <v>0</v>
          </cell>
          <cell r="S157">
            <v>36.36</v>
          </cell>
          <cell r="U157">
            <v>0</v>
          </cell>
        </row>
        <row r="158">
          <cell r="C158" t="str">
            <v>UPA IGARASSU</v>
          </cell>
          <cell r="E158" t="str">
            <v>MARIA DAS GRACAS GOMES DA LUZ</v>
          </cell>
          <cell r="F158" t="str">
            <v>2 - Outros Profissionais da Saúde</v>
          </cell>
          <cell r="G158" t="str">
            <v>3222-05</v>
          </cell>
          <cell r="H158" t="str">
            <v>01/2022</v>
          </cell>
          <cell r="J158">
            <v>125.628</v>
          </cell>
          <cell r="L158">
            <v>147.85</v>
          </cell>
          <cell r="M158">
            <v>0</v>
          </cell>
          <cell r="O158">
            <v>1.35</v>
          </cell>
          <cell r="R158">
            <v>165.04999999999998</v>
          </cell>
          <cell r="S158">
            <v>72.72</v>
          </cell>
          <cell r="U158">
            <v>0</v>
          </cell>
        </row>
        <row r="159">
          <cell r="C159" t="str">
            <v>UPA IGARASSU</v>
          </cell>
          <cell r="E159" t="str">
            <v>MARIA DO CARMO MOREIRA ALVES PINHEIRO</v>
          </cell>
          <cell r="F159" t="str">
            <v>1 - Médico</v>
          </cell>
          <cell r="G159" t="str">
            <v>2251-25</v>
          </cell>
          <cell r="H159" t="str">
            <v>01/2022</v>
          </cell>
          <cell r="J159">
            <v>336.52480000000003</v>
          </cell>
          <cell r="K159">
            <v>0</v>
          </cell>
          <cell r="L159">
            <v>147.85</v>
          </cell>
          <cell r="M159">
            <v>9.5</v>
          </cell>
          <cell r="O159">
            <v>10.83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UPA IGARASSU</v>
          </cell>
          <cell r="E160" t="str">
            <v>MARIA EDUARDA GOMES OLIVEIRA DE MATOS</v>
          </cell>
          <cell r="F160" t="str">
            <v>2 - Outros Profissionais da Saúde</v>
          </cell>
          <cell r="G160" t="str">
            <v>2235-05</v>
          </cell>
          <cell r="H160" t="str">
            <v>01/2022</v>
          </cell>
          <cell r="J160">
            <v>214.54079999999999</v>
          </cell>
          <cell r="L160">
            <v>147.85</v>
          </cell>
          <cell r="M160">
            <v>0</v>
          </cell>
          <cell r="O160">
            <v>2.84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UPA IGARASSU</v>
          </cell>
          <cell r="E161" t="str">
            <v>MARIA EDUARDA GONCALVES MACIEL BERINGUEL</v>
          </cell>
          <cell r="F161" t="str">
            <v>2 - Outros Profissionais da Saúde</v>
          </cell>
          <cell r="G161" t="str">
            <v>2235-05</v>
          </cell>
          <cell r="H161" t="str">
            <v>01/2022</v>
          </cell>
          <cell r="J161">
            <v>285.25119999999998</v>
          </cell>
          <cell r="K161">
            <v>10444.540000000001</v>
          </cell>
          <cell r="L161">
            <v>147.85</v>
          </cell>
          <cell r="M161">
            <v>3.08</v>
          </cell>
          <cell r="O161">
            <v>2.84</v>
          </cell>
          <cell r="R161">
            <v>19.55</v>
          </cell>
          <cell r="S161">
            <v>17.7</v>
          </cell>
          <cell r="U161">
            <v>0</v>
          </cell>
        </row>
        <row r="162">
          <cell r="C162" t="str">
            <v>UPA IGARASSU</v>
          </cell>
          <cell r="E162" t="str">
            <v>MARIA EDUARDA VALADARES SANTOS LINS</v>
          </cell>
          <cell r="F162" t="str">
            <v>1 - Médico</v>
          </cell>
          <cell r="G162" t="str">
            <v>2251-25</v>
          </cell>
          <cell r="H162" t="str">
            <v>01/2022</v>
          </cell>
          <cell r="J162">
            <v>280.09840000000003</v>
          </cell>
          <cell r="K162">
            <v>0</v>
          </cell>
          <cell r="L162">
            <v>147.85</v>
          </cell>
          <cell r="M162">
            <v>0</v>
          </cell>
          <cell r="O162">
            <v>10.83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UPA IGARASSU</v>
          </cell>
          <cell r="E163" t="str">
            <v>MARIA ELOISA DE FREITAS COMBE</v>
          </cell>
          <cell r="F163" t="str">
            <v>2 - Outros Profissionais da Saúde</v>
          </cell>
          <cell r="G163" t="str">
            <v>5152-05</v>
          </cell>
          <cell r="H163" t="str">
            <v>01/2022</v>
          </cell>
          <cell r="J163">
            <v>109.7784</v>
          </cell>
          <cell r="L163">
            <v>147.85</v>
          </cell>
          <cell r="M163">
            <v>0</v>
          </cell>
          <cell r="O163">
            <v>1.35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UPA IGARASSU</v>
          </cell>
          <cell r="E164" t="str">
            <v>MARIA JOSE DA SILVA</v>
          </cell>
          <cell r="F164" t="str">
            <v>2 - Outros Profissionais da Saúde</v>
          </cell>
          <cell r="G164" t="str">
            <v>3222-05</v>
          </cell>
          <cell r="H164" t="str">
            <v>01/2022</v>
          </cell>
          <cell r="J164">
            <v>142.05199999999999</v>
          </cell>
          <cell r="L164">
            <v>147.85</v>
          </cell>
          <cell r="M164">
            <v>0</v>
          </cell>
          <cell r="O164">
            <v>1.35</v>
          </cell>
          <cell r="R164">
            <v>165.04999999999998</v>
          </cell>
          <cell r="S164">
            <v>72.72</v>
          </cell>
          <cell r="U164">
            <v>0</v>
          </cell>
        </row>
        <row r="165">
          <cell r="C165" t="str">
            <v>UPA IGARASSU</v>
          </cell>
          <cell r="E165" t="str">
            <v>MARIA JULIA DA CRUZ GOUVEIA NETO DE MENDONCA</v>
          </cell>
          <cell r="F165" t="str">
            <v>1 - Médico</v>
          </cell>
          <cell r="G165" t="str">
            <v>2251-25</v>
          </cell>
          <cell r="H165" t="str">
            <v>01/2022</v>
          </cell>
          <cell r="J165">
            <v>760.27600000000007</v>
          </cell>
          <cell r="K165">
            <v>0</v>
          </cell>
          <cell r="L165">
            <v>147.85</v>
          </cell>
          <cell r="M165">
            <v>9.5</v>
          </cell>
          <cell r="O165">
            <v>10.83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UPA IGARASSU</v>
          </cell>
          <cell r="E166" t="str">
            <v>MARIA LIANA BARRETO BANDEIRA DE MORAIS</v>
          </cell>
          <cell r="F166" t="str">
            <v>1 - Médico</v>
          </cell>
          <cell r="G166" t="str">
            <v>2251-25</v>
          </cell>
          <cell r="H166" t="str">
            <v>01/2022</v>
          </cell>
          <cell r="J166">
            <v>208.55600000000001</v>
          </cell>
          <cell r="L166">
            <v>147.85</v>
          </cell>
          <cell r="M166">
            <v>0</v>
          </cell>
          <cell r="O166">
            <v>10.83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UPA IGARASSU</v>
          </cell>
          <cell r="E167" t="str">
            <v>MARIA LUCINEIDE DO NASCIMENTO GONCALVES</v>
          </cell>
          <cell r="F167" t="str">
            <v>3 - Administrativo</v>
          </cell>
          <cell r="G167" t="str">
            <v>5174-10</v>
          </cell>
          <cell r="H167" t="str">
            <v>01/2022</v>
          </cell>
          <cell r="J167">
            <v>125.2304</v>
          </cell>
          <cell r="L167">
            <v>147.85</v>
          </cell>
          <cell r="M167">
            <v>0</v>
          </cell>
          <cell r="O167">
            <v>1.35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UPA IGARASSU</v>
          </cell>
          <cell r="E168" t="str">
            <v>MARIA SALETE PAULINO</v>
          </cell>
          <cell r="F168" t="str">
            <v>2 - Outros Profissionais da Saúde</v>
          </cell>
          <cell r="G168" t="str">
            <v>5211-30</v>
          </cell>
          <cell r="H168" t="str">
            <v>01/2022</v>
          </cell>
          <cell r="J168">
            <v>114.1336</v>
          </cell>
          <cell r="L168">
            <v>147.85</v>
          </cell>
          <cell r="M168">
            <v>0</v>
          </cell>
          <cell r="O168">
            <v>1.35</v>
          </cell>
          <cell r="R168">
            <v>154.85</v>
          </cell>
          <cell r="S168">
            <v>72.72</v>
          </cell>
          <cell r="U168">
            <v>0</v>
          </cell>
        </row>
        <row r="169">
          <cell r="C169" t="str">
            <v>UPA IGARASSU</v>
          </cell>
          <cell r="E169" t="str">
            <v>MARIA VALDIVIA DA SILVA SANTOS</v>
          </cell>
          <cell r="F169" t="str">
            <v>2 - Outros Profissionais da Saúde</v>
          </cell>
          <cell r="G169" t="str">
            <v>3222-05</v>
          </cell>
          <cell r="H169" t="str">
            <v>01/2022</v>
          </cell>
          <cell r="J169">
            <v>126.6232</v>
          </cell>
          <cell r="L169">
            <v>147.85</v>
          </cell>
          <cell r="M169">
            <v>0</v>
          </cell>
          <cell r="O169">
            <v>1.35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UPA IGARASSU</v>
          </cell>
          <cell r="E170" t="str">
            <v>MARIANA SOARES DE AVELAR MONTEIRO VALENCA</v>
          </cell>
          <cell r="F170" t="str">
            <v>1 - Médico</v>
          </cell>
          <cell r="G170" t="str">
            <v>2251-25</v>
          </cell>
          <cell r="H170" t="str">
            <v>01/2022</v>
          </cell>
          <cell r="J170">
            <v>761.52960000000007</v>
          </cell>
          <cell r="L170">
            <v>147.85</v>
          </cell>
          <cell r="M170">
            <v>0</v>
          </cell>
          <cell r="O170">
            <v>10.83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UPA IGARASSU</v>
          </cell>
          <cell r="E171" t="str">
            <v>MARISA DE MELO DA SILVA</v>
          </cell>
          <cell r="F171" t="str">
            <v>3 - Administrativo</v>
          </cell>
          <cell r="G171" t="str">
            <v>4110-10</v>
          </cell>
          <cell r="H171" t="str">
            <v>01/2022</v>
          </cell>
          <cell r="J171">
            <v>210.4256</v>
          </cell>
          <cell r="K171">
            <v>5099.71</v>
          </cell>
          <cell r="L171">
            <v>0</v>
          </cell>
          <cell r="M171">
            <v>0</v>
          </cell>
          <cell r="O171">
            <v>1.35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UPA IGARASSU</v>
          </cell>
          <cell r="E172" t="str">
            <v>MATEUS PEREIRA RODRIGUES DE LIMA</v>
          </cell>
          <cell r="F172" t="str">
            <v>1 - Médico</v>
          </cell>
          <cell r="G172" t="str">
            <v>2251-25</v>
          </cell>
          <cell r="H172" t="str">
            <v>01/2022</v>
          </cell>
          <cell r="J172">
            <v>961.50320000000011</v>
          </cell>
          <cell r="L172">
            <v>147.85</v>
          </cell>
          <cell r="M172">
            <v>22.18</v>
          </cell>
          <cell r="O172">
            <v>10.83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UPA IGARASSU</v>
          </cell>
          <cell r="E173" t="str">
            <v>MAYARA BORGES DE LIRA</v>
          </cell>
          <cell r="F173" t="str">
            <v>2 - Outros Profissionais da Saúde</v>
          </cell>
          <cell r="G173" t="str">
            <v>2235-05</v>
          </cell>
          <cell r="H173" t="str">
            <v>01/2022</v>
          </cell>
          <cell r="J173">
            <v>256.41199999999998</v>
          </cell>
          <cell r="L173">
            <v>147.85</v>
          </cell>
          <cell r="M173">
            <v>3.08</v>
          </cell>
          <cell r="O173">
            <v>2.84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UPA IGARASSU</v>
          </cell>
          <cell r="E174" t="str">
            <v>MELINA DA SILVA BEZERRA OLIVEIRA</v>
          </cell>
          <cell r="F174" t="str">
            <v>2 - Outros Profissionais da Saúde</v>
          </cell>
          <cell r="G174" t="str">
            <v>2235-05</v>
          </cell>
          <cell r="H174" t="str">
            <v>01/2022</v>
          </cell>
          <cell r="J174">
            <v>278.12639999999999</v>
          </cell>
          <cell r="K174">
            <v>12622.31</v>
          </cell>
          <cell r="L174">
            <v>147.85</v>
          </cell>
          <cell r="M174">
            <v>3.08</v>
          </cell>
          <cell r="O174">
            <v>2.84</v>
          </cell>
          <cell r="R174">
            <v>0</v>
          </cell>
          <cell r="S174">
            <v>0</v>
          </cell>
          <cell r="U174">
            <v>37.869999999999997</v>
          </cell>
          <cell r="X174" t="str">
            <v>AUXÍLIO CRECHE</v>
          </cell>
        </row>
        <row r="175">
          <cell r="C175" t="str">
            <v>UPA IGARASSU</v>
          </cell>
          <cell r="E175" t="str">
            <v>MICELANDIA MARIA DOS SANTOS</v>
          </cell>
          <cell r="F175" t="str">
            <v>3 - Administrativo</v>
          </cell>
          <cell r="G175" t="str">
            <v>1422-05</v>
          </cell>
          <cell r="H175" t="str">
            <v>01/2022</v>
          </cell>
          <cell r="J175">
            <v>361.04320000000001</v>
          </cell>
          <cell r="L175">
            <v>0</v>
          </cell>
          <cell r="M175">
            <v>0</v>
          </cell>
          <cell r="O175">
            <v>1.35</v>
          </cell>
          <cell r="R175">
            <v>373.55</v>
          </cell>
          <cell r="S175">
            <v>169.22</v>
          </cell>
          <cell r="U175">
            <v>0</v>
          </cell>
        </row>
        <row r="176">
          <cell r="C176" t="str">
            <v>UPA IGARASSU</v>
          </cell>
          <cell r="E176" t="str">
            <v>MICELANIA DULCINETE MENDES DE OLIVEIRA</v>
          </cell>
          <cell r="F176" t="str">
            <v>3 - Administrativo</v>
          </cell>
          <cell r="G176" t="str">
            <v>4110-10</v>
          </cell>
          <cell r="H176" t="str">
            <v>01/2022</v>
          </cell>
          <cell r="J176">
            <v>181.8664</v>
          </cell>
          <cell r="L176">
            <v>0</v>
          </cell>
          <cell r="M176">
            <v>0</v>
          </cell>
          <cell r="O176">
            <v>1.35</v>
          </cell>
          <cell r="R176">
            <v>216.04999999999998</v>
          </cell>
          <cell r="S176">
            <v>86</v>
          </cell>
          <cell r="U176">
            <v>0</v>
          </cell>
        </row>
        <row r="177">
          <cell r="C177" t="str">
            <v>UPA IGARASSU</v>
          </cell>
          <cell r="E177" t="str">
            <v>MICHELE RODRIGO DA SILVA</v>
          </cell>
          <cell r="F177" t="str">
            <v>2 - Outros Profissionais da Saúde</v>
          </cell>
          <cell r="G177" t="str">
            <v>3222-05</v>
          </cell>
          <cell r="H177" t="str">
            <v>01/2022</v>
          </cell>
          <cell r="J177">
            <v>115.3976</v>
          </cell>
          <cell r="L177">
            <v>147.85</v>
          </cell>
          <cell r="M177">
            <v>0</v>
          </cell>
          <cell r="O177">
            <v>1.35</v>
          </cell>
          <cell r="R177">
            <v>165.04999999999998</v>
          </cell>
          <cell r="S177">
            <v>68.59</v>
          </cell>
          <cell r="U177">
            <v>0</v>
          </cell>
        </row>
        <row r="178">
          <cell r="C178" t="str">
            <v>UPA IGARASSU</v>
          </cell>
          <cell r="E178" t="str">
            <v>MICHELLE PAULINO DOS SANTOS</v>
          </cell>
          <cell r="F178" t="str">
            <v>2 - Outros Profissionais da Saúde</v>
          </cell>
          <cell r="G178" t="str">
            <v>3222-05</v>
          </cell>
          <cell r="H178" t="str">
            <v>01/2022</v>
          </cell>
          <cell r="J178">
            <v>126.2568</v>
          </cell>
          <cell r="L178">
            <v>147.85</v>
          </cell>
          <cell r="M178">
            <v>0</v>
          </cell>
          <cell r="O178">
            <v>1.35</v>
          </cell>
          <cell r="R178">
            <v>154.85</v>
          </cell>
          <cell r="S178">
            <v>72.72</v>
          </cell>
          <cell r="U178">
            <v>0</v>
          </cell>
        </row>
        <row r="179">
          <cell r="C179" t="str">
            <v>UPA IGARASSU</v>
          </cell>
          <cell r="E179" t="str">
            <v>MILENA BORBA VILARIM</v>
          </cell>
          <cell r="F179" t="str">
            <v>1 - Médico</v>
          </cell>
          <cell r="G179" t="str">
            <v>2251-25</v>
          </cell>
          <cell r="H179" t="str">
            <v>01/2022</v>
          </cell>
          <cell r="J179">
            <v>332.6832</v>
          </cell>
          <cell r="L179">
            <v>147.85</v>
          </cell>
          <cell r="M179">
            <v>0</v>
          </cell>
          <cell r="O179">
            <v>10.83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UPA IGARASSU</v>
          </cell>
          <cell r="E180" t="str">
            <v>MIRELE PAULA DOS SANTOS LIMA</v>
          </cell>
          <cell r="F180" t="str">
            <v>2 - Outros Profissionais da Saúde</v>
          </cell>
          <cell r="G180" t="str">
            <v>2237-10</v>
          </cell>
          <cell r="H180" t="str">
            <v>01/2022</v>
          </cell>
          <cell r="J180">
            <v>305.24400000000003</v>
          </cell>
          <cell r="L180">
            <v>147.85</v>
          </cell>
          <cell r="M180">
            <v>0</v>
          </cell>
          <cell r="O180">
            <v>1.35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UPA IGARASSU</v>
          </cell>
          <cell r="E181" t="str">
            <v>MIRELLA DE PAULA BARBOSA CORREIA</v>
          </cell>
          <cell r="F181" t="str">
            <v>2 - Outros Profissionais da Saúde</v>
          </cell>
          <cell r="G181" t="str">
            <v>2235-05</v>
          </cell>
          <cell r="H181" t="str">
            <v>01/2022</v>
          </cell>
          <cell r="J181">
            <v>261.25760000000002</v>
          </cell>
          <cell r="L181">
            <v>147.85</v>
          </cell>
          <cell r="M181">
            <v>3.08</v>
          </cell>
          <cell r="O181">
            <v>2.84</v>
          </cell>
          <cell r="R181">
            <v>285.05</v>
          </cell>
          <cell r="S181">
            <v>123.36</v>
          </cell>
          <cell r="U181">
            <v>0</v>
          </cell>
        </row>
        <row r="182">
          <cell r="C182" t="str">
            <v>UPA IGARASSU</v>
          </cell>
          <cell r="E182" t="str">
            <v>MISTERFANIA MARIA DE ANDRADE VASCONCELOS</v>
          </cell>
          <cell r="F182" t="str">
            <v>2 - Outros Profissionais da Saúde</v>
          </cell>
          <cell r="G182" t="str">
            <v>3222-05</v>
          </cell>
          <cell r="H182" t="str">
            <v>01/2022</v>
          </cell>
          <cell r="J182">
            <v>135.27760000000001</v>
          </cell>
          <cell r="L182">
            <v>147.85</v>
          </cell>
          <cell r="M182">
            <v>0</v>
          </cell>
          <cell r="O182">
            <v>1.35</v>
          </cell>
          <cell r="R182">
            <v>154.85</v>
          </cell>
          <cell r="S182">
            <v>72.72</v>
          </cell>
          <cell r="U182">
            <v>0</v>
          </cell>
        </row>
        <row r="183">
          <cell r="C183" t="str">
            <v>UPA IGARASSU</v>
          </cell>
          <cell r="E183" t="str">
            <v>MONICA GONCALVES FERREIRA</v>
          </cell>
          <cell r="F183" t="str">
            <v>2 - Outros Profissionais da Saúde</v>
          </cell>
          <cell r="G183" t="str">
            <v>2235-05</v>
          </cell>
          <cell r="H183" t="str">
            <v>01/2022</v>
          </cell>
          <cell r="J183">
            <v>303.92160000000001</v>
          </cell>
          <cell r="L183">
            <v>147.85</v>
          </cell>
          <cell r="M183">
            <v>3.08</v>
          </cell>
          <cell r="O183">
            <v>2.84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UPA IGARASSU</v>
          </cell>
          <cell r="E184" t="str">
            <v>NAILDA MUNIZ MEDEIROS DOMICIANO CABRAL</v>
          </cell>
          <cell r="F184" t="str">
            <v>1 - Médico</v>
          </cell>
          <cell r="G184" t="str">
            <v>2251-25</v>
          </cell>
          <cell r="H184" t="str">
            <v>01/2022</v>
          </cell>
          <cell r="J184">
            <v>367.01440000000002</v>
          </cell>
          <cell r="L184">
            <v>147.85</v>
          </cell>
          <cell r="M184">
            <v>0</v>
          </cell>
          <cell r="O184">
            <v>10.83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UPA IGARASSU</v>
          </cell>
          <cell r="E185" t="str">
            <v>NATHALIA DOS SANTOS SOUSA</v>
          </cell>
          <cell r="F185" t="str">
            <v>2 - Outros Profissionais da Saúde</v>
          </cell>
          <cell r="G185" t="str">
            <v>3222-05</v>
          </cell>
          <cell r="H185" t="str">
            <v>01/2022</v>
          </cell>
          <cell r="J185">
            <v>115.15519999999999</v>
          </cell>
          <cell r="L185">
            <v>147.85</v>
          </cell>
          <cell r="M185">
            <v>0</v>
          </cell>
          <cell r="O185">
            <v>1.35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UPA IGARASSU</v>
          </cell>
          <cell r="E186" t="str">
            <v>NAUBER MOURA CHAVES</v>
          </cell>
          <cell r="F186" t="str">
            <v>1 - Médico</v>
          </cell>
          <cell r="G186" t="str">
            <v>2251-25</v>
          </cell>
          <cell r="H186" t="str">
            <v>01/2022</v>
          </cell>
          <cell r="J186">
            <v>420.38959999999997</v>
          </cell>
          <cell r="K186">
            <v>0</v>
          </cell>
          <cell r="L186">
            <v>147.85</v>
          </cell>
          <cell r="M186">
            <v>0</v>
          </cell>
          <cell r="O186">
            <v>10.83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UPA IGARASSU</v>
          </cell>
          <cell r="E187" t="str">
            <v>NYAYA CARDIM DE CARVALHO</v>
          </cell>
          <cell r="F187" t="str">
            <v>1 - Médico</v>
          </cell>
          <cell r="G187" t="str">
            <v>2251-25</v>
          </cell>
          <cell r="H187" t="str">
            <v>01/2022</v>
          </cell>
          <cell r="J187">
            <v>327.28719999999998</v>
          </cell>
          <cell r="K187">
            <v>0</v>
          </cell>
          <cell r="L187">
            <v>147.85</v>
          </cell>
          <cell r="M187">
            <v>9.5</v>
          </cell>
          <cell r="O187">
            <v>10.83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UPA IGARASSU</v>
          </cell>
          <cell r="E188" t="str">
            <v>PABLO GOMES DA SILVA</v>
          </cell>
          <cell r="F188" t="str">
            <v>3 - Administrativo</v>
          </cell>
          <cell r="G188" t="str">
            <v>3172-10</v>
          </cell>
          <cell r="H188" t="str">
            <v>01/2022</v>
          </cell>
          <cell r="J188">
            <v>160.08080000000001</v>
          </cell>
          <cell r="L188">
            <v>147.85</v>
          </cell>
          <cell r="M188">
            <v>0</v>
          </cell>
          <cell r="O188">
            <v>1.35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UPA IGARASSU</v>
          </cell>
          <cell r="E189" t="str">
            <v>PATRICIA RODRIGUES NEVES SCHWAMBACH</v>
          </cell>
          <cell r="F189" t="str">
            <v>1 - Médico</v>
          </cell>
          <cell r="G189" t="str">
            <v>2251-25</v>
          </cell>
          <cell r="H189" t="str">
            <v>01/2022</v>
          </cell>
          <cell r="J189">
            <v>748.19440000000009</v>
          </cell>
          <cell r="L189">
            <v>147.85</v>
          </cell>
          <cell r="M189">
            <v>3.17</v>
          </cell>
          <cell r="O189">
            <v>10.83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UPA IGARASSU</v>
          </cell>
          <cell r="E190" t="str">
            <v>PAULA EDUARDA MIRANDA CARNEIRO DE ALBUQUERQUE</v>
          </cell>
          <cell r="F190" t="str">
            <v>1 - Médico</v>
          </cell>
          <cell r="G190" t="str">
            <v>2251-24</v>
          </cell>
          <cell r="H190" t="str">
            <v>01/2022</v>
          </cell>
          <cell r="J190">
            <v>306.04000000000002</v>
          </cell>
          <cell r="L190">
            <v>147.85</v>
          </cell>
          <cell r="M190">
            <v>0</v>
          </cell>
          <cell r="O190">
            <v>10.83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UPA IGARASSU</v>
          </cell>
          <cell r="E191" t="str">
            <v>PAULA JANIEIRE CABRAL DE MELO MAIA</v>
          </cell>
          <cell r="F191" t="str">
            <v>2 - Outros Profissionais da Saúde</v>
          </cell>
          <cell r="G191" t="str">
            <v>2516-05</v>
          </cell>
          <cell r="H191" t="str">
            <v>01/2022</v>
          </cell>
          <cell r="J191">
            <v>239.00960000000001</v>
          </cell>
          <cell r="L191">
            <v>147.85</v>
          </cell>
          <cell r="M191">
            <v>0</v>
          </cell>
          <cell r="O191">
            <v>1.35</v>
          </cell>
          <cell r="R191">
            <v>323.15000000000003</v>
          </cell>
          <cell r="S191">
            <v>117.79</v>
          </cell>
          <cell r="U191">
            <v>0</v>
          </cell>
        </row>
        <row r="192">
          <cell r="C192" t="str">
            <v>UPA IGARASSU</v>
          </cell>
          <cell r="E192" t="str">
            <v>PAULA SILVA BERNARDINO DOS SANTOS</v>
          </cell>
          <cell r="F192" t="str">
            <v>2 - Outros Profissionais da Saúde</v>
          </cell>
          <cell r="G192" t="str">
            <v>2235-05</v>
          </cell>
          <cell r="H192" t="str">
            <v>01/2022</v>
          </cell>
          <cell r="J192">
            <v>139.8296</v>
          </cell>
          <cell r="L192">
            <v>0</v>
          </cell>
          <cell r="M192">
            <v>0</v>
          </cell>
          <cell r="O192">
            <v>2.84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UPA IGARASSU</v>
          </cell>
          <cell r="E193" t="str">
            <v>PAULO HENRIQUE MOURA DE MACEDO</v>
          </cell>
          <cell r="F193" t="str">
            <v>2 - Outros Profissionais da Saúde</v>
          </cell>
          <cell r="G193" t="str">
            <v>2235-05</v>
          </cell>
          <cell r="H193" t="str">
            <v>01/2022</v>
          </cell>
          <cell r="J193">
            <v>287.60480000000001</v>
          </cell>
          <cell r="L193">
            <v>147.85</v>
          </cell>
          <cell r="M193">
            <v>3.08</v>
          </cell>
          <cell r="O193">
            <v>2.84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UPA IGARASSU</v>
          </cell>
          <cell r="E194" t="str">
            <v>PAULO ROBERTO DOS SANTOS FILHO</v>
          </cell>
          <cell r="F194" t="str">
            <v>1 - Médico</v>
          </cell>
          <cell r="G194" t="str">
            <v>2251-25</v>
          </cell>
          <cell r="H194" t="str">
            <v>01/2022</v>
          </cell>
          <cell r="J194">
            <v>770.68960000000004</v>
          </cell>
          <cell r="L194">
            <v>147.85</v>
          </cell>
          <cell r="M194">
            <v>22.18</v>
          </cell>
          <cell r="O194">
            <v>10.83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UPA IGARASSU</v>
          </cell>
          <cell r="E195" t="str">
            <v xml:space="preserve">PEDRO ROBERTO VALENCA BEZERRA </v>
          </cell>
          <cell r="F195" t="str">
            <v>1 - Médico</v>
          </cell>
          <cell r="G195" t="str">
            <v>2251-25</v>
          </cell>
          <cell r="H195" t="str">
            <v>01/2022</v>
          </cell>
          <cell r="J195">
            <v>698.37199999999996</v>
          </cell>
          <cell r="K195">
            <v>0</v>
          </cell>
          <cell r="L195">
            <v>147.85</v>
          </cell>
          <cell r="M195">
            <v>6.37</v>
          </cell>
          <cell r="O195">
            <v>10.83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UPA IGARASSU</v>
          </cell>
          <cell r="E196" t="str">
            <v>PRISCILLA DAYANA FERREIRA SILVA LEAO</v>
          </cell>
          <cell r="F196" t="str">
            <v>2 - Outros Profissionais da Saúde</v>
          </cell>
          <cell r="G196" t="str">
            <v>2235-05</v>
          </cell>
          <cell r="H196" t="str">
            <v>01/2022</v>
          </cell>
          <cell r="J196">
            <v>316.04000000000002</v>
          </cell>
          <cell r="L196">
            <v>147.85</v>
          </cell>
          <cell r="M196">
            <v>3.08</v>
          </cell>
          <cell r="O196">
            <v>2.84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UPA IGARASSU</v>
          </cell>
          <cell r="E197" t="str">
            <v>RAFAELI MARAIZA MIRANDA DA ROCHA CORDEIRO</v>
          </cell>
          <cell r="F197" t="str">
            <v>2 - Outros Profissionais da Saúde</v>
          </cell>
          <cell r="G197" t="str">
            <v>3222-05</v>
          </cell>
          <cell r="H197" t="str">
            <v>01/2022</v>
          </cell>
          <cell r="J197">
            <v>117.03279999999999</v>
          </cell>
          <cell r="L197">
            <v>147.85</v>
          </cell>
          <cell r="M197">
            <v>0</v>
          </cell>
          <cell r="O197">
            <v>1.35</v>
          </cell>
          <cell r="R197">
            <v>154.85</v>
          </cell>
          <cell r="S197">
            <v>0</v>
          </cell>
          <cell r="U197">
            <v>0</v>
          </cell>
        </row>
        <row r="198">
          <cell r="C198" t="str">
            <v>UPA IGARASSU</v>
          </cell>
          <cell r="E198" t="str">
            <v>RAISSA NERY FARIAS DE MELLO</v>
          </cell>
          <cell r="F198" t="str">
            <v>1 - Médico</v>
          </cell>
          <cell r="G198" t="str">
            <v>2251-25</v>
          </cell>
          <cell r="H198" t="str">
            <v>01/2022</v>
          </cell>
          <cell r="J198">
            <v>369.94880000000001</v>
          </cell>
          <cell r="L198">
            <v>147.85</v>
          </cell>
          <cell r="M198">
            <v>3.17</v>
          </cell>
          <cell r="O198">
            <v>10.83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UPA IGARASSU</v>
          </cell>
          <cell r="E199" t="str">
            <v>RENATA FERREIRA DE ALMEIDA</v>
          </cell>
          <cell r="F199" t="str">
            <v>2 - Outros Profissionais da Saúde</v>
          </cell>
          <cell r="G199" t="str">
            <v>5211-30</v>
          </cell>
          <cell r="H199" t="str">
            <v>01/2022</v>
          </cell>
          <cell r="J199">
            <v>98.989599999999996</v>
          </cell>
          <cell r="L199">
            <v>147.85</v>
          </cell>
          <cell r="M199">
            <v>0</v>
          </cell>
          <cell r="O199">
            <v>1.35</v>
          </cell>
          <cell r="R199">
            <v>307.85000000000002</v>
          </cell>
          <cell r="S199">
            <v>72.72</v>
          </cell>
          <cell r="U199">
            <v>0</v>
          </cell>
        </row>
        <row r="200">
          <cell r="C200" t="str">
            <v>UPA IGARASSU</v>
          </cell>
          <cell r="E200" t="str">
            <v>RENATA LUCIA SILVA OLIVEIRA FREIRE</v>
          </cell>
          <cell r="F200" t="str">
            <v>3 - Administrativo</v>
          </cell>
          <cell r="G200" t="str">
            <v>4110-10</v>
          </cell>
          <cell r="H200" t="str">
            <v>01/2022</v>
          </cell>
          <cell r="J200">
            <v>216.41200000000001</v>
          </cell>
          <cell r="L200">
            <v>0</v>
          </cell>
          <cell r="M200">
            <v>0</v>
          </cell>
          <cell r="O200">
            <v>1.35</v>
          </cell>
          <cell r="R200">
            <v>216.04999999999998</v>
          </cell>
          <cell r="S200">
            <v>104.76</v>
          </cell>
          <cell r="U200">
            <v>69.430000000000007</v>
          </cell>
          <cell r="X200" t="str">
            <v>AUXÍLIO CRECHE</v>
          </cell>
        </row>
        <row r="201">
          <cell r="C201" t="str">
            <v>UPA IGARASSU</v>
          </cell>
          <cell r="E201" t="str">
            <v>RENATA MARQUES PEREIRA PEDROSA</v>
          </cell>
          <cell r="F201" t="str">
            <v>2 - Outros Profissionais da Saúde</v>
          </cell>
          <cell r="G201" t="str">
            <v>3222-05</v>
          </cell>
          <cell r="H201" t="str">
            <v>01/2022</v>
          </cell>
          <cell r="J201">
            <v>121.0624</v>
          </cell>
          <cell r="L201">
            <v>147.85</v>
          </cell>
          <cell r="M201">
            <v>24.24</v>
          </cell>
          <cell r="O201">
            <v>1.35</v>
          </cell>
          <cell r="R201">
            <v>216.04999999999998</v>
          </cell>
          <cell r="S201">
            <v>72.72</v>
          </cell>
          <cell r="U201">
            <v>0</v>
          </cell>
        </row>
        <row r="202">
          <cell r="C202" t="str">
            <v>UPA IGARASSU</v>
          </cell>
          <cell r="E202" t="str">
            <v>RICARDO VIEIRA DE SIQUEIRA</v>
          </cell>
          <cell r="F202" t="str">
            <v>1 - Médico</v>
          </cell>
          <cell r="G202" t="str">
            <v>2251-24</v>
          </cell>
          <cell r="H202" t="str">
            <v>01/2022</v>
          </cell>
          <cell r="J202">
            <v>378.2056</v>
          </cell>
          <cell r="L202">
            <v>147.85</v>
          </cell>
          <cell r="M202">
            <v>6.34</v>
          </cell>
          <cell r="O202">
            <v>10.83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UPA IGARASSU</v>
          </cell>
          <cell r="E203" t="str">
            <v>ROBERTA PEREIRA DA SILVA UMMEN</v>
          </cell>
          <cell r="F203" t="str">
            <v>2 - Outros Profissionais da Saúde</v>
          </cell>
          <cell r="G203" t="str">
            <v>2235-05</v>
          </cell>
          <cell r="H203" t="str">
            <v>01/2022</v>
          </cell>
          <cell r="J203">
            <v>301.22320000000002</v>
          </cell>
          <cell r="L203">
            <v>147.85</v>
          </cell>
          <cell r="M203">
            <v>3.08</v>
          </cell>
          <cell r="O203">
            <v>2.84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UPA IGARASSU</v>
          </cell>
          <cell r="E204" t="str">
            <v>ROBSON SALES BARBOSA</v>
          </cell>
          <cell r="F204" t="str">
            <v>2 - Outros Profissionais da Saúde</v>
          </cell>
          <cell r="G204" t="str">
            <v>5151-10</v>
          </cell>
          <cell r="H204" t="str">
            <v>01/2022</v>
          </cell>
          <cell r="J204">
            <v>125.99039999999999</v>
          </cell>
          <cell r="L204">
            <v>147.85</v>
          </cell>
          <cell r="M204">
            <v>0</v>
          </cell>
          <cell r="O204">
            <v>1.35</v>
          </cell>
          <cell r="R204">
            <v>285.05</v>
          </cell>
          <cell r="S204">
            <v>72.72</v>
          </cell>
          <cell r="U204">
            <v>0</v>
          </cell>
        </row>
        <row r="205">
          <cell r="C205" t="str">
            <v>UPA IGARASSU</v>
          </cell>
          <cell r="E205" t="str">
            <v>RODRIGO VICTOR LAPENDA DE OLIVEIRA</v>
          </cell>
          <cell r="F205" t="str">
            <v>1 - Médico</v>
          </cell>
          <cell r="G205" t="str">
            <v>2252-70</v>
          </cell>
          <cell r="H205" t="str">
            <v>01/2022</v>
          </cell>
          <cell r="J205">
            <v>608.92719999999997</v>
          </cell>
          <cell r="K205">
            <v>0</v>
          </cell>
          <cell r="L205">
            <v>147.85</v>
          </cell>
          <cell r="M205">
            <v>0</v>
          </cell>
          <cell r="O205">
            <v>10.83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UPA IGARASSU</v>
          </cell>
          <cell r="E206" t="str">
            <v>ROGERIO PEDRO DA SILVA</v>
          </cell>
          <cell r="F206" t="str">
            <v>3 - Administrativo</v>
          </cell>
          <cell r="G206" t="str">
            <v>5142-25</v>
          </cell>
          <cell r="H206" t="str">
            <v>01/2022</v>
          </cell>
          <cell r="J206">
            <v>135.9992</v>
          </cell>
          <cell r="L206">
            <v>147.85</v>
          </cell>
          <cell r="M206">
            <v>0</v>
          </cell>
          <cell r="O206">
            <v>1.35</v>
          </cell>
          <cell r="R206">
            <v>121.85</v>
          </cell>
          <cell r="S206">
            <v>67.27</v>
          </cell>
          <cell r="U206">
            <v>0</v>
          </cell>
        </row>
        <row r="207">
          <cell r="C207" t="str">
            <v>UPA IGARASSU</v>
          </cell>
          <cell r="E207" t="str">
            <v>ROSALIA IRENE SANTANA DE LIMA</v>
          </cell>
          <cell r="F207" t="str">
            <v>3 - Administrativo</v>
          </cell>
          <cell r="G207" t="str">
            <v>4110-10</v>
          </cell>
          <cell r="H207" t="str">
            <v>01/2022</v>
          </cell>
          <cell r="J207">
            <v>101.7928</v>
          </cell>
          <cell r="L207">
            <v>147.85</v>
          </cell>
          <cell r="M207">
            <v>0</v>
          </cell>
          <cell r="O207">
            <v>1.35</v>
          </cell>
          <cell r="R207">
            <v>165.04999999999998</v>
          </cell>
          <cell r="S207">
            <v>61.21</v>
          </cell>
          <cell r="U207">
            <v>0</v>
          </cell>
        </row>
        <row r="208">
          <cell r="C208" t="str">
            <v>UPA IGARASSU</v>
          </cell>
          <cell r="E208" t="str">
            <v>ROSILDO BELARMINO DE ANDRADE</v>
          </cell>
          <cell r="F208" t="str">
            <v>2 - Outros Profissionais da Saúde</v>
          </cell>
          <cell r="G208" t="str">
            <v>3241-15</v>
          </cell>
          <cell r="H208" t="str">
            <v>01/2022</v>
          </cell>
          <cell r="J208">
            <v>284.54719999999998</v>
          </cell>
          <cell r="L208">
            <v>147.85</v>
          </cell>
          <cell r="M208">
            <v>13.56</v>
          </cell>
          <cell r="O208">
            <v>1.35</v>
          </cell>
          <cell r="R208">
            <v>143.44999999999999</v>
          </cell>
          <cell r="S208">
            <v>62.7</v>
          </cell>
          <cell r="U208">
            <v>0</v>
          </cell>
        </row>
        <row r="209">
          <cell r="C209" t="str">
            <v>UPA IGARASSU</v>
          </cell>
          <cell r="E209" t="str">
            <v>ROSINEIDE MARIA DA SILVA</v>
          </cell>
          <cell r="F209" t="str">
            <v>2 - Outros Profissionais da Saúde</v>
          </cell>
          <cell r="G209" t="str">
            <v>3241-15</v>
          </cell>
          <cell r="H209" t="str">
            <v>01/2022</v>
          </cell>
          <cell r="J209">
            <v>310.28800000000001</v>
          </cell>
          <cell r="L209">
            <v>147.85</v>
          </cell>
          <cell r="M209">
            <v>10.85</v>
          </cell>
          <cell r="O209">
            <v>1.35</v>
          </cell>
          <cell r="R209">
            <v>132.65</v>
          </cell>
          <cell r="S209">
            <v>62.7</v>
          </cell>
          <cell r="U209">
            <v>0</v>
          </cell>
        </row>
        <row r="210">
          <cell r="C210" t="str">
            <v>UPA IGARASSU</v>
          </cell>
          <cell r="E210" t="str">
            <v>SAARA JOSE DE ALBUQUERQUE</v>
          </cell>
          <cell r="F210" t="str">
            <v>2 - Outros Profissionais da Saúde</v>
          </cell>
          <cell r="G210" t="str">
            <v>3222-05</v>
          </cell>
          <cell r="H210" t="str">
            <v>01/2022</v>
          </cell>
          <cell r="J210">
            <v>135.97120000000001</v>
          </cell>
          <cell r="L210">
            <v>147.85</v>
          </cell>
          <cell r="M210">
            <v>0</v>
          </cell>
          <cell r="O210">
            <v>1.35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UPA IGARASSU</v>
          </cell>
          <cell r="E211" t="str">
            <v>SANDRA ROSELI PADILHA FERRAZ</v>
          </cell>
          <cell r="F211" t="str">
            <v>2 - Outros Profissionais da Saúde</v>
          </cell>
          <cell r="G211" t="str">
            <v>2235-05</v>
          </cell>
          <cell r="H211" t="str">
            <v>01/2022</v>
          </cell>
          <cell r="J211">
            <v>270.06240000000003</v>
          </cell>
          <cell r="L211">
            <v>147.85</v>
          </cell>
          <cell r="M211">
            <v>3.08</v>
          </cell>
          <cell r="O211">
            <v>2.84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UPA IGARASSU</v>
          </cell>
          <cell r="E212" t="str">
            <v>SHIRLEY EMANUELA FRAGOSO DA SILVA</v>
          </cell>
          <cell r="F212" t="str">
            <v>2 - Outros Profissionais da Saúde</v>
          </cell>
          <cell r="G212" t="str">
            <v>2235-05</v>
          </cell>
          <cell r="H212" t="str">
            <v>01/2022</v>
          </cell>
          <cell r="J212">
            <v>300.7208</v>
          </cell>
          <cell r="L212">
            <v>147.85</v>
          </cell>
          <cell r="M212">
            <v>3.08</v>
          </cell>
          <cell r="O212">
            <v>2.84</v>
          </cell>
          <cell r="R212">
            <v>214.25</v>
          </cell>
          <cell r="S212">
            <v>123.36</v>
          </cell>
          <cell r="U212">
            <v>103.28</v>
          </cell>
          <cell r="X212" t="str">
            <v>AUXÍLIO CRECHE</v>
          </cell>
        </row>
        <row r="213">
          <cell r="C213" t="str">
            <v>UPA IGARASSU</v>
          </cell>
          <cell r="E213" t="str">
            <v>SHIRLEY GOMES DA COSTA</v>
          </cell>
          <cell r="F213" t="str">
            <v>2 - Outros Profissionais da Saúde</v>
          </cell>
          <cell r="G213" t="str">
            <v>3222-05</v>
          </cell>
          <cell r="H213" t="str">
            <v>01/2022</v>
          </cell>
          <cell r="J213">
            <v>141.14080000000001</v>
          </cell>
          <cell r="L213">
            <v>147.85</v>
          </cell>
          <cell r="M213">
            <v>0</v>
          </cell>
          <cell r="O213">
            <v>1.35</v>
          </cell>
          <cell r="R213">
            <v>267.35000000000002</v>
          </cell>
          <cell r="S213">
            <v>72.72</v>
          </cell>
          <cell r="U213">
            <v>0</v>
          </cell>
        </row>
        <row r="214">
          <cell r="C214" t="str">
            <v>UPA IGARASSU</v>
          </cell>
          <cell r="E214" t="str">
            <v>SICLEINE DE JESUS DA SILVA</v>
          </cell>
          <cell r="F214" t="str">
            <v>2 - Outros Profissionais da Saúde</v>
          </cell>
          <cell r="G214" t="str">
            <v>2235-05</v>
          </cell>
          <cell r="H214" t="str">
            <v>01/2022</v>
          </cell>
          <cell r="J214">
            <v>470.74720000000002</v>
          </cell>
          <cell r="K214">
            <v>7501.93</v>
          </cell>
          <cell r="L214">
            <v>147.85</v>
          </cell>
          <cell r="M214">
            <v>2.39</v>
          </cell>
          <cell r="O214">
            <v>1.35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UPA IGARASSU</v>
          </cell>
          <cell r="E215" t="str">
            <v>SIDNEY ASSIS DE MESQUITA</v>
          </cell>
          <cell r="F215" t="str">
            <v>3 - Administrativo</v>
          </cell>
          <cell r="G215" t="str">
            <v>5174-10</v>
          </cell>
          <cell r="H215" t="str">
            <v>01/2022</v>
          </cell>
          <cell r="J215">
            <v>148.2328</v>
          </cell>
          <cell r="L215">
            <v>147.85</v>
          </cell>
          <cell r="M215">
            <v>0</v>
          </cell>
          <cell r="O215">
            <v>1.35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UPA IGARASSU</v>
          </cell>
          <cell r="E216" t="str">
            <v>SILVANA FERREIRA DOS SANTOS ALVES</v>
          </cell>
          <cell r="F216" t="str">
            <v>2 - Outros Profissionais da Saúde</v>
          </cell>
          <cell r="G216" t="str">
            <v>3222-05</v>
          </cell>
          <cell r="H216" t="str">
            <v>01/2022</v>
          </cell>
          <cell r="J216">
            <v>82.399200000000008</v>
          </cell>
          <cell r="K216">
            <v>2567.65</v>
          </cell>
          <cell r="L216">
            <v>147.85</v>
          </cell>
          <cell r="M216">
            <v>0</v>
          </cell>
          <cell r="O216">
            <v>1.35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UPA IGARASSU</v>
          </cell>
          <cell r="E217" t="str">
            <v>SILVIA VIEIRA COCRI DE LUCENA</v>
          </cell>
          <cell r="F217" t="str">
            <v>2 - Outros Profissionais da Saúde</v>
          </cell>
          <cell r="G217" t="str">
            <v>3222-05</v>
          </cell>
          <cell r="H217" t="str">
            <v>01/2022</v>
          </cell>
          <cell r="J217">
            <v>115.0472</v>
          </cell>
          <cell r="L217">
            <v>147.85</v>
          </cell>
          <cell r="M217">
            <v>0</v>
          </cell>
          <cell r="O217">
            <v>1.35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UPA IGARASSU</v>
          </cell>
          <cell r="E218" t="str">
            <v>STEPHANY ALEXANDRE DE PAULA</v>
          </cell>
          <cell r="F218" t="str">
            <v>1 - Médico</v>
          </cell>
          <cell r="G218" t="str">
            <v>2251-25</v>
          </cell>
          <cell r="H218" t="str">
            <v>01/2022</v>
          </cell>
          <cell r="J218">
            <v>0</v>
          </cell>
          <cell r="L218">
            <v>147.85</v>
          </cell>
          <cell r="M218">
            <v>0</v>
          </cell>
          <cell r="O218">
            <v>1.35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UPA IGARASSU</v>
          </cell>
          <cell r="E219" t="str">
            <v>SUELY MARIA BRISSANTT SILVA</v>
          </cell>
          <cell r="F219" t="str">
            <v>2 - Outros Profissionais da Saúde</v>
          </cell>
          <cell r="G219" t="str">
            <v>3226-05</v>
          </cell>
          <cell r="H219" t="str">
            <v>01/2022</v>
          </cell>
          <cell r="J219">
            <v>139.8304</v>
          </cell>
          <cell r="L219">
            <v>147.85</v>
          </cell>
          <cell r="M219">
            <v>0</v>
          </cell>
          <cell r="O219">
            <v>1.35</v>
          </cell>
          <cell r="R219">
            <v>154.85</v>
          </cell>
          <cell r="S219">
            <v>71.02</v>
          </cell>
          <cell r="U219">
            <v>0</v>
          </cell>
        </row>
        <row r="220">
          <cell r="C220" t="str">
            <v>UPA IGARASSU</v>
          </cell>
          <cell r="E220" t="str">
            <v>SUELY REGINA BARBOSA SOARES</v>
          </cell>
          <cell r="F220" t="str">
            <v>2 - Outros Profissionais da Saúde</v>
          </cell>
          <cell r="G220" t="str">
            <v>3241-15</v>
          </cell>
          <cell r="H220" t="str">
            <v>01/2022</v>
          </cell>
          <cell r="J220">
            <v>250.8192</v>
          </cell>
          <cell r="L220">
            <v>147.85</v>
          </cell>
          <cell r="M220">
            <v>12.2</v>
          </cell>
          <cell r="O220">
            <v>1.35</v>
          </cell>
          <cell r="R220">
            <v>165.04999999999998</v>
          </cell>
          <cell r="S220">
            <v>62.7</v>
          </cell>
          <cell r="U220">
            <v>0</v>
          </cell>
        </row>
        <row r="221">
          <cell r="C221" t="str">
            <v>UPA IGARASSU</v>
          </cell>
          <cell r="E221" t="str">
            <v>TACIANA DUARTE DE ALMEIDA</v>
          </cell>
          <cell r="F221" t="str">
            <v>3 - Administrativo</v>
          </cell>
          <cell r="G221" t="str">
            <v>4131-15</v>
          </cell>
          <cell r="H221" t="str">
            <v>01/2022</v>
          </cell>
          <cell r="J221">
            <v>127.5</v>
          </cell>
          <cell r="L221">
            <v>0</v>
          </cell>
          <cell r="M221">
            <v>0</v>
          </cell>
          <cell r="O221">
            <v>1.35</v>
          </cell>
          <cell r="R221">
            <v>267.35000000000002</v>
          </cell>
          <cell r="S221">
            <v>87.07</v>
          </cell>
          <cell r="U221">
            <v>0</v>
          </cell>
        </row>
        <row r="222">
          <cell r="C222" t="str">
            <v>UPA IGARASSU</v>
          </cell>
          <cell r="E222" t="str">
            <v>TACIANA RENATA DOS SANTOS MORAIS</v>
          </cell>
          <cell r="F222" t="str">
            <v>2 - Outros Profissionais da Saúde</v>
          </cell>
          <cell r="G222" t="str">
            <v>5152-05</v>
          </cell>
          <cell r="H222" t="str">
            <v>01/2022</v>
          </cell>
          <cell r="J222">
            <v>0</v>
          </cell>
          <cell r="M222">
            <v>0</v>
          </cell>
          <cell r="O222">
            <v>1.35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UPA IGARASSU</v>
          </cell>
          <cell r="E223" t="str">
            <v>THIAGO ALLOUCHIE PERRUCI</v>
          </cell>
          <cell r="F223" t="str">
            <v>1 - Médico</v>
          </cell>
          <cell r="G223" t="str">
            <v>2251-25</v>
          </cell>
          <cell r="H223" t="str">
            <v>01/2022</v>
          </cell>
          <cell r="J223">
            <v>300.7</v>
          </cell>
          <cell r="K223">
            <v>0</v>
          </cell>
          <cell r="L223">
            <v>147.85</v>
          </cell>
          <cell r="M223">
            <v>0</v>
          </cell>
          <cell r="O223">
            <v>10.83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UPA IGARASSU</v>
          </cell>
          <cell r="E224" t="str">
            <v>THIAGO AUGUSTO FERRAZ LOPES</v>
          </cell>
          <cell r="F224" t="str">
            <v>1 - Médico</v>
          </cell>
          <cell r="G224" t="str">
            <v>2251-25</v>
          </cell>
          <cell r="H224" t="str">
            <v>01/2022</v>
          </cell>
          <cell r="J224">
            <v>380.62880000000001</v>
          </cell>
          <cell r="L224">
            <v>147.85</v>
          </cell>
          <cell r="M224">
            <v>7.92</v>
          </cell>
          <cell r="O224">
            <v>10.83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UPA IGARASSU</v>
          </cell>
          <cell r="E225" t="str">
            <v>UBIRACI NOGUEIRA DA COSTA</v>
          </cell>
          <cell r="F225" t="str">
            <v>1 - Médico</v>
          </cell>
          <cell r="G225" t="str">
            <v>2251-25</v>
          </cell>
          <cell r="H225" t="str">
            <v>01/2022</v>
          </cell>
          <cell r="J225">
            <v>789.00399999999991</v>
          </cell>
          <cell r="L225">
            <v>147.85</v>
          </cell>
          <cell r="M225">
            <v>15.84</v>
          </cell>
          <cell r="O225">
            <v>10.83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UPA IGARASSU</v>
          </cell>
          <cell r="E226" t="str">
            <v>UBIRACY  MELONIO DOS SANTOS</v>
          </cell>
          <cell r="F226" t="str">
            <v>2 - Outros Profissionais da Saúde</v>
          </cell>
          <cell r="G226" t="str">
            <v>5151-10</v>
          </cell>
          <cell r="H226" t="str">
            <v>01/2022</v>
          </cell>
          <cell r="J226">
            <v>152.44159999999999</v>
          </cell>
          <cell r="L226">
            <v>147.85</v>
          </cell>
          <cell r="M226">
            <v>0</v>
          </cell>
          <cell r="O226">
            <v>1.35</v>
          </cell>
          <cell r="R226">
            <v>267.35000000000002</v>
          </cell>
          <cell r="S226">
            <v>72.72</v>
          </cell>
          <cell r="U226">
            <v>0</v>
          </cell>
        </row>
        <row r="227">
          <cell r="C227" t="str">
            <v>UPA IGARASSU</v>
          </cell>
          <cell r="E227" t="str">
            <v>VALDENIA DA SILVA VERAS</v>
          </cell>
          <cell r="F227" t="str">
            <v>2 - Outros Profissionais da Saúde</v>
          </cell>
          <cell r="G227" t="str">
            <v>2516-05</v>
          </cell>
          <cell r="H227" t="str">
            <v>01/2022</v>
          </cell>
          <cell r="J227">
            <v>223.45599999999999</v>
          </cell>
          <cell r="L227">
            <v>147.85</v>
          </cell>
          <cell r="M227">
            <v>0</v>
          </cell>
          <cell r="O227">
            <v>1.35</v>
          </cell>
          <cell r="R227">
            <v>0</v>
          </cell>
          <cell r="S227">
            <v>0</v>
          </cell>
          <cell r="U227">
            <v>69.430000000000007</v>
          </cell>
          <cell r="X227" t="str">
            <v>AUXÍLIO CRECHE</v>
          </cell>
        </row>
        <row r="228">
          <cell r="C228" t="str">
            <v>UPA IGARASSU</v>
          </cell>
          <cell r="E228" t="str">
            <v>VALDILENE MARIA DA SILVA</v>
          </cell>
          <cell r="F228" t="str">
            <v>2 - Outros Profissionais da Saúde</v>
          </cell>
          <cell r="G228" t="str">
            <v>5211-30</v>
          </cell>
          <cell r="H228" t="str">
            <v>01/2022</v>
          </cell>
          <cell r="J228">
            <v>102.63039999999999</v>
          </cell>
          <cell r="L228">
            <v>147.85</v>
          </cell>
          <cell r="M228">
            <v>0</v>
          </cell>
          <cell r="O228">
            <v>1.35</v>
          </cell>
          <cell r="R228">
            <v>154.85</v>
          </cell>
          <cell r="S228">
            <v>58.9</v>
          </cell>
          <cell r="U228">
            <v>0</v>
          </cell>
        </row>
        <row r="229">
          <cell r="C229" t="str">
            <v>UPA IGARASSU</v>
          </cell>
          <cell r="E229" t="str">
            <v>VALMIR MELO DA COSTA</v>
          </cell>
          <cell r="F229" t="str">
            <v>1 - Médico</v>
          </cell>
          <cell r="G229" t="str">
            <v>2251-25</v>
          </cell>
          <cell r="H229" t="str">
            <v>01/2022</v>
          </cell>
          <cell r="J229">
            <v>378.43599999999998</v>
          </cell>
          <cell r="K229">
            <v>0</v>
          </cell>
          <cell r="L229">
            <v>147.85</v>
          </cell>
          <cell r="M229">
            <v>6.34</v>
          </cell>
          <cell r="O229">
            <v>10.83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UPA IGARASSU</v>
          </cell>
          <cell r="E230" t="str">
            <v xml:space="preserve">VANESSA CHRISZIAN RAMOS DOS SANTOS </v>
          </cell>
          <cell r="F230" t="str">
            <v>1 - Médico</v>
          </cell>
          <cell r="G230" t="str">
            <v>2251-25</v>
          </cell>
          <cell r="H230" t="str">
            <v>01/2022</v>
          </cell>
          <cell r="J230">
            <v>320.27679999999998</v>
          </cell>
          <cell r="L230">
            <v>147.85</v>
          </cell>
          <cell r="M230">
            <v>3.17</v>
          </cell>
          <cell r="O230">
            <v>10.83</v>
          </cell>
          <cell r="R230">
            <v>0</v>
          </cell>
          <cell r="S230">
            <v>0</v>
          </cell>
          <cell r="U230">
            <v>0</v>
          </cell>
        </row>
        <row r="231">
          <cell r="C231" t="str">
            <v>UPA IGARASSU</v>
          </cell>
          <cell r="E231" t="str">
            <v>VANESSA MARILIA FONSECA DA SILVA</v>
          </cell>
          <cell r="F231" t="str">
            <v>2 - Outros Profissionais da Saúde</v>
          </cell>
          <cell r="G231" t="str">
            <v>3222-05</v>
          </cell>
          <cell r="H231" t="str">
            <v>01/2022</v>
          </cell>
          <cell r="J231">
            <v>172.988</v>
          </cell>
          <cell r="K231">
            <v>4839.5600000000004</v>
          </cell>
          <cell r="L231">
            <v>147.85</v>
          </cell>
          <cell r="M231">
            <v>0</v>
          </cell>
          <cell r="O231">
            <v>1.35</v>
          </cell>
          <cell r="R231">
            <v>270.54000000000002</v>
          </cell>
          <cell r="S231">
            <v>26.66</v>
          </cell>
          <cell r="U231">
            <v>25.45</v>
          </cell>
          <cell r="X231" t="str">
            <v>AUXÍLIO CRECHE</v>
          </cell>
        </row>
        <row r="232">
          <cell r="C232" t="str">
            <v>UPA IGARASSU</v>
          </cell>
          <cell r="E232" t="str">
            <v>VANESSA RODRIGUES DE SOUZA AMORIM</v>
          </cell>
          <cell r="F232" t="str">
            <v>2 - Outros Profissionais da Saúde</v>
          </cell>
          <cell r="G232" t="str">
            <v>3241-15</v>
          </cell>
          <cell r="H232" t="str">
            <v>01/2022</v>
          </cell>
          <cell r="J232">
            <v>292.9264</v>
          </cell>
          <cell r="L232">
            <v>147.85</v>
          </cell>
          <cell r="M232">
            <v>9.49</v>
          </cell>
          <cell r="O232">
            <v>1.35</v>
          </cell>
          <cell r="R232">
            <v>0</v>
          </cell>
          <cell r="S232">
            <v>0</v>
          </cell>
          <cell r="U232">
            <v>0</v>
          </cell>
        </row>
        <row r="233">
          <cell r="C233" t="str">
            <v>UPA IGARASSU</v>
          </cell>
          <cell r="E233" t="str">
            <v>VERA AMARA DA SILVA</v>
          </cell>
          <cell r="F233" t="str">
            <v>2 - Outros Profissionais da Saúde</v>
          </cell>
          <cell r="G233" t="str">
            <v>3222-05</v>
          </cell>
          <cell r="H233" t="str">
            <v>01/2022</v>
          </cell>
          <cell r="J233">
            <v>138.3912</v>
          </cell>
          <cell r="L233">
            <v>147.85</v>
          </cell>
          <cell r="M233">
            <v>0</v>
          </cell>
          <cell r="O233">
            <v>1.35</v>
          </cell>
          <cell r="R233">
            <v>154.85</v>
          </cell>
          <cell r="S233">
            <v>72.72</v>
          </cell>
          <cell r="U233">
            <v>0</v>
          </cell>
        </row>
        <row r="234">
          <cell r="C234" t="str">
            <v>UPA IGARASSU</v>
          </cell>
          <cell r="E234" t="str">
            <v>VERIDIANA MARIA DOS SANTOS</v>
          </cell>
          <cell r="F234" t="str">
            <v>3 - Administrativo</v>
          </cell>
          <cell r="G234" t="str">
            <v>5134-30</v>
          </cell>
          <cell r="H234" t="str">
            <v>01/2022</v>
          </cell>
          <cell r="J234">
            <v>100.8976</v>
          </cell>
          <cell r="L234">
            <v>147.85</v>
          </cell>
          <cell r="M234">
            <v>0</v>
          </cell>
          <cell r="O234">
            <v>1.35</v>
          </cell>
          <cell r="R234">
            <v>154.85</v>
          </cell>
          <cell r="S234">
            <v>72.72</v>
          </cell>
          <cell r="U234">
            <v>0</v>
          </cell>
        </row>
        <row r="235">
          <cell r="C235" t="str">
            <v>UPA IGARASSU</v>
          </cell>
          <cell r="E235" t="str">
            <v>VIRGINIA MACHADO MOTA SILVEIRA</v>
          </cell>
          <cell r="F235" t="str">
            <v>2 - Outros Profissionais da Saúde</v>
          </cell>
          <cell r="G235" t="str">
            <v>2235-05</v>
          </cell>
          <cell r="H235" t="str">
            <v>01/2022</v>
          </cell>
          <cell r="J235">
            <v>279.00319999999999</v>
          </cell>
          <cell r="L235">
            <v>147.85</v>
          </cell>
          <cell r="M235">
            <v>3.08</v>
          </cell>
          <cell r="O235">
            <v>2.84</v>
          </cell>
          <cell r="R235">
            <v>0</v>
          </cell>
          <cell r="S235">
            <v>0</v>
          </cell>
          <cell r="U235">
            <v>0</v>
          </cell>
        </row>
        <row r="236">
          <cell r="C236" t="str">
            <v>UPA IGARASSU</v>
          </cell>
          <cell r="E236" t="str">
            <v>VITORIA LOUISE SILVA BARROS</v>
          </cell>
          <cell r="F236" t="str">
            <v>1 - Médico</v>
          </cell>
          <cell r="G236" t="str">
            <v>2251-25</v>
          </cell>
          <cell r="H236" t="str">
            <v>01/2022</v>
          </cell>
          <cell r="J236">
            <v>439.26319999999998</v>
          </cell>
          <cell r="L236">
            <v>147.85</v>
          </cell>
          <cell r="M236">
            <v>0</v>
          </cell>
          <cell r="O236">
            <v>10.83</v>
          </cell>
          <cell r="R236">
            <v>0</v>
          </cell>
          <cell r="S236">
            <v>0</v>
          </cell>
          <cell r="U236">
            <v>0</v>
          </cell>
        </row>
        <row r="237">
          <cell r="C237" t="str">
            <v>UPA IGARASSU</v>
          </cell>
          <cell r="E237" t="str">
            <v>WALDETE FERREIRA DE OLIVEIRA</v>
          </cell>
          <cell r="F237" t="str">
            <v>2 - Outros Profissionais da Saúde</v>
          </cell>
          <cell r="G237" t="str">
            <v>3222-05</v>
          </cell>
          <cell r="H237" t="str">
            <v>01/2022</v>
          </cell>
          <cell r="J237">
            <v>134.05119999999999</v>
          </cell>
          <cell r="L237">
            <v>147.85</v>
          </cell>
          <cell r="M237">
            <v>0</v>
          </cell>
          <cell r="O237">
            <v>1.35</v>
          </cell>
          <cell r="R237">
            <v>267.35000000000002</v>
          </cell>
          <cell r="S237">
            <v>72.72</v>
          </cell>
          <cell r="U237">
            <v>0</v>
          </cell>
        </row>
        <row r="238">
          <cell r="C238" t="str">
            <v>UPA IGARASSU</v>
          </cell>
          <cell r="E238" t="str">
            <v>WALLACE SOUZA SILVA</v>
          </cell>
          <cell r="F238" t="str">
            <v>2 - Outros Profissionais da Saúde</v>
          </cell>
          <cell r="G238" t="str">
            <v>3241-15</v>
          </cell>
          <cell r="H238" t="str">
            <v>01/2022</v>
          </cell>
          <cell r="J238">
            <v>250.8192</v>
          </cell>
          <cell r="L238">
            <v>147.85</v>
          </cell>
          <cell r="M238">
            <v>12.2</v>
          </cell>
          <cell r="O238">
            <v>1.35</v>
          </cell>
          <cell r="R238">
            <v>143.44999999999999</v>
          </cell>
          <cell r="S238">
            <v>62.7</v>
          </cell>
          <cell r="U238">
            <v>0</v>
          </cell>
        </row>
        <row r="239">
          <cell r="C239" t="str">
            <v>UPA IGARASSU</v>
          </cell>
          <cell r="E239" t="str">
            <v>WALQUIRIA CRISTINA DA SILVA DIAS</v>
          </cell>
          <cell r="F239" t="str">
            <v>2 - Outros Profissionais da Saúde</v>
          </cell>
          <cell r="G239" t="str">
            <v>3222-05</v>
          </cell>
          <cell r="H239" t="str">
            <v>01/2022</v>
          </cell>
          <cell r="J239">
            <v>141.58959999999999</v>
          </cell>
          <cell r="L239">
            <v>147.85</v>
          </cell>
          <cell r="M239">
            <v>0</v>
          </cell>
          <cell r="O239">
            <v>1.35</v>
          </cell>
          <cell r="R239">
            <v>154.85</v>
          </cell>
          <cell r="S239">
            <v>65.930000000000007</v>
          </cell>
          <cell r="U239">
            <v>60.16</v>
          </cell>
          <cell r="X239" t="str">
            <v>AUXÍLIO CRECHE</v>
          </cell>
        </row>
        <row r="240">
          <cell r="C240" t="str">
            <v>UPA IGARASSU</v>
          </cell>
          <cell r="E240" t="str">
            <v>WANESSIANE SILVA JOAQUIM DE LIMA</v>
          </cell>
          <cell r="F240" t="str">
            <v>3 - Administrativo</v>
          </cell>
          <cell r="G240" t="str">
            <v>5134-30</v>
          </cell>
          <cell r="H240" t="str">
            <v>01/2022</v>
          </cell>
          <cell r="J240">
            <v>137.732</v>
          </cell>
          <cell r="L240">
            <v>147.85</v>
          </cell>
          <cell r="M240">
            <v>0</v>
          </cell>
          <cell r="O240">
            <v>1.35</v>
          </cell>
          <cell r="R240">
            <v>0</v>
          </cell>
          <cell r="S240">
            <v>0</v>
          </cell>
          <cell r="U240">
            <v>0</v>
          </cell>
        </row>
        <row r="241">
          <cell r="C241" t="str">
            <v>UPA IGARASSU</v>
          </cell>
          <cell r="E241" t="str">
            <v>WERICA BARBOSA DE OLIVEIRA</v>
          </cell>
          <cell r="F241" t="str">
            <v>2 - Outros Profissionais da Saúde</v>
          </cell>
          <cell r="G241" t="str">
            <v>3222-05</v>
          </cell>
          <cell r="H241" t="str">
            <v>01/2022</v>
          </cell>
          <cell r="J241">
            <v>116.3432</v>
          </cell>
          <cell r="L241">
            <v>147.85</v>
          </cell>
          <cell r="M241">
            <v>0</v>
          </cell>
          <cell r="O241">
            <v>1.35</v>
          </cell>
          <cell r="R241">
            <v>165.04999999999998</v>
          </cell>
          <cell r="S241">
            <v>68.84</v>
          </cell>
          <cell r="U241">
            <v>64.78</v>
          </cell>
          <cell r="X241" t="str">
            <v>AUXÍLIO CRECHE</v>
          </cell>
        </row>
        <row r="242">
          <cell r="C242" t="str">
            <v>UPA IGARASSU</v>
          </cell>
          <cell r="E242" t="str">
            <v>WIARY SHAYANY DE MELO MENDES</v>
          </cell>
          <cell r="F242" t="str">
            <v>1 - Médico</v>
          </cell>
          <cell r="G242" t="str">
            <v>2251-25</v>
          </cell>
          <cell r="H242" t="str">
            <v>01/2022</v>
          </cell>
          <cell r="J242">
            <v>291.46480000000003</v>
          </cell>
          <cell r="L242">
            <v>147.85</v>
          </cell>
          <cell r="M242">
            <v>1.58</v>
          </cell>
          <cell r="O242">
            <v>10.83</v>
          </cell>
          <cell r="R242">
            <v>0</v>
          </cell>
          <cell r="S242">
            <v>0</v>
          </cell>
          <cell r="U242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(OCULTAR)'!$P$3:$R$91,3,0),"")</f>
        <v>9039744000437</v>
      </c>
      <c r="B3" s="10" t="str">
        <f>'[1]TCE - ANEXO III - Preencher'!C12</f>
        <v>UPA IGARASSU</v>
      </c>
      <c r="C3" s="11"/>
      <c r="D3" s="12" t="str">
        <f>'[1]TCE - ANEXO III - Preencher'!E12</f>
        <v>ACACIO FELIPE FERREIRA VILA NOVA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3222-05</v>
      </c>
      <c r="G3" s="14" t="str">
        <f>IF('[1]TCE - ANEXO III - Preencher'!H12="","",'[1]TCE - ANEXO III - Preencher'!H12)</f>
        <v>01/2022</v>
      </c>
      <c r="H3" s="15">
        <f>'[1]TCE - ANEXO III - Preencher'!I12</f>
        <v>0</v>
      </c>
      <c r="I3" s="15">
        <f>'[1]TCE - ANEXO III - Preencher'!J12</f>
        <v>132.99520000000001</v>
      </c>
      <c r="J3" s="15">
        <f>'[1]TCE - ANEXO III - Preencher'!K12</f>
        <v>0</v>
      </c>
      <c r="K3" s="16">
        <f>'[1]TCE - ANEXO III - Preencher'!L12</f>
        <v>147.85</v>
      </c>
      <c r="L3" s="16">
        <f>'[1]TCE - ANEXO III - Preencher'!M12</f>
        <v>0</v>
      </c>
      <c r="M3" s="16">
        <f>K3-L3</f>
        <v>147.85</v>
      </c>
      <c r="N3" s="16">
        <f>'[1]TCE - ANEXO III - Preencher'!O12</f>
        <v>1.35</v>
      </c>
      <c r="O3" s="16">
        <f>'[1]TCE - ANEXO III - Preencher'!P12</f>
        <v>0</v>
      </c>
      <c r="P3" s="17">
        <f>N3-O3</f>
        <v>1.35</v>
      </c>
      <c r="Q3" s="16">
        <f>'[1]TCE - ANEXO III - Preencher'!R12</f>
        <v>154.85</v>
      </c>
      <c r="R3" s="16">
        <f>'[1]TCE - ANEXO III - Preencher'!S12</f>
        <v>66.900000000000006</v>
      </c>
      <c r="S3" s="17">
        <f>Q3-R3</f>
        <v>87.949999999999989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370.14519999999999</v>
      </c>
    </row>
    <row r="4" spans="1:28" s="4" customFormat="1" x14ac:dyDescent="0.2">
      <c r="A4" s="9">
        <f>IFERROR(VLOOKUP(B4,'[1]DADOS (OCULTAR)'!$P$3:$R$91,3,0),"")</f>
        <v>9039744000437</v>
      </c>
      <c r="B4" s="10" t="str">
        <f>'[1]TCE - ANEXO III - Preencher'!C13</f>
        <v>UPA IGARASSU</v>
      </c>
      <c r="C4" s="11"/>
      <c r="D4" s="12" t="str">
        <f>'[1]TCE - ANEXO III - Preencher'!E13</f>
        <v>ADEILDO GONCALVES NUNES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5211-30</v>
      </c>
      <c r="G4" s="14" t="str">
        <f>IF('[1]TCE - ANEXO III - Preencher'!H13="","",'[1]TCE - ANEXO III - Preencher'!H13)</f>
        <v>01/2022</v>
      </c>
      <c r="H4" s="15">
        <f>'[1]TCE - ANEXO III - Preencher'!I13</f>
        <v>0</v>
      </c>
      <c r="I4" s="15">
        <f>'[1]TCE - ANEXO III - Preencher'!J13</f>
        <v>119.96720000000001</v>
      </c>
      <c r="J4" s="15">
        <f>'[1]TCE - ANEXO III - Preencher'!K13</f>
        <v>0</v>
      </c>
      <c r="K4" s="16">
        <f>'[1]TCE - ANEXO III - Preencher'!L13</f>
        <v>147.85</v>
      </c>
      <c r="L4" s="16">
        <f>'[1]TCE - ANEXO III - Preencher'!M13</f>
        <v>0</v>
      </c>
      <c r="M4" s="16">
        <f t="shared" ref="M4:M67" si="1">K4-L4</f>
        <v>147.85</v>
      </c>
      <c r="N4" s="16">
        <f>'[1]TCE - ANEXO III - Preencher'!O13</f>
        <v>1.35</v>
      </c>
      <c r="O4" s="16">
        <f>'[1]TCE - ANEXO III - Preencher'!P13</f>
        <v>0</v>
      </c>
      <c r="P4" s="17">
        <f t="shared" ref="P4:P67" si="2">N4-O4</f>
        <v>1.35</v>
      </c>
      <c r="Q4" s="16">
        <f>'[1]TCE - ANEXO III - Preencher'!R13</f>
        <v>0</v>
      </c>
      <c r="R4" s="16">
        <f>'[1]TCE - ANEXO III - Preencher'!S13</f>
        <v>72.72</v>
      </c>
      <c r="S4" s="17">
        <f t="shared" ref="S4:S67" si="3">Q4-R4</f>
        <v>-72.72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196.44720000000004</v>
      </c>
    </row>
    <row r="5" spans="1:28" s="4" customFormat="1" x14ac:dyDescent="0.2">
      <c r="A5" s="9">
        <f>IFERROR(VLOOKUP(B5,'[1]DADOS (OCULTAR)'!$P$3:$R$91,3,0),"")</f>
        <v>9039744000437</v>
      </c>
      <c r="B5" s="10" t="str">
        <f>'[1]TCE - ANEXO III - Preencher'!C14</f>
        <v>UPA IGARASSU</v>
      </c>
      <c r="C5" s="11"/>
      <c r="D5" s="12" t="str">
        <f>'[1]TCE - ANEXO III - Preencher'!E14</f>
        <v>ADEILTON GOMES DE ARAUJO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7823-20</v>
      </c>
      <c r="G5" s="14" t="str">
        <f>IF('[1]TCE - ANEXO III - Preencher'!H14="","",'[1]TCE - ANEXO III - Preencher'!H14)</f>
        <v>01/2022</v>
      </c>
      <c r="H5" s="15">
        <f>'[1]TCE - ANEXO III - Preencher'!I14</f>
        <v>0</v>
      </c>
      <c r="I5" s="15">
        <f>'[1]TCE - ANEXO III - Preencher'!J14</f>
        <v>152.0488</v>
      </c>
      <c r="J5" s="15">
        <f>'[1]TCE - ANEXO III - Preencher'!K14</f>
        <v>0</v>
      </c>
      <c r="K5" s="16">
        <f>'[1]TCE - ANEXO III - Preencher'!L14</f>
        <v>147.85</v>
      </c>
      <c r="L5" s="16">
        <f>'[1]TCE - ANEXO III - Preencher'!M14</f>
        <v>0</v>
      </c>
      <c r="M5" s="16">
        <f t="shared" si="1"/>
        <v>147.85</v>
      </c>
      <c r="N5" s="16">
        <f>'[1]TCE - ANEXO III - Preencher'!O14</f>
        <v>1.35</v>
      </c>
      <c r="O5" s="16">
        <f>'[1]TCE - ANEXO III - Preencher'!P14</f>
        <v>0</v>
      </c>
      <c r="P5" s="17">
        <f t="shared" si="2"/>
        <v>1.35</v>
      </c>
      <c r="Q5" s="16">
        <f>'[1]TCE - ANEXO III - Preencher'!R14</f>
        <v>154.85</v>
      </c>
      <c r="R5" s="16">
        <f>'[1]TCE - ANEXO III - Preencher'!S14</f>
        <v>0</v>
      </c>
      <c r="S5" s="17">
        <f t="shared" si="3"/>
        <v>154.85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456.09879999999998</v>
      </c>
    </row>
    <row r="6" spans="1:28" s="4" customFormat="1" x14ac:dyDescent="0.2">
      <c r="A6" s="9">
        <f>IFERROR(VLOOKUP(B6,'[1]DADOS (OCULTAR)'!$P$3:$R$91,3,0),"")</f>
        <v>9039744000437</v>
      </c>
      <c r="B6" s="10" t="str">
        <f>'[1]TCE - ANEXO III - Preencher'!C15</f>
        <v>UPA IGARASSU</v>
      </c>
      <c r="C6" s="11"/>
      <c r="D6" s="12" t="str">
        <f>'[1]TCE - ANEXO III - Preencher'!E15</f>
        <v>ADJA DAYANE MARINHO SILVA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3222-05</v>
      </c>
      <c r="G6" s="14" t="str">
        <f>IF('[1]TCE - ANEXO III - Preencher'!H15="","",'[1]TCE - ANEXO III - Preencher'!H15)</f>
        <v>01/2022</v>
      </c>
      <c r="H6" s="15">
        <f>'[1]TCE - ANEXO III - Preencher'!I15</f>
        <v>0</v>
      </c>
      <c r="I6" s="15">
        <f>'[1]TCE - ANEXO III - Preencher'!J15</f>
        <v>115.2752</v>
      </c>
      <c r="J6" s="15">
        <f>'[1]TCE - ANEXO III - Preencher'!K15</f>
        <v>0</v>
      </c>
      <c r="K6" s="16">
        <f>'[1]TCE - ANEXO III - Preencher'!L15</f>
        <v>147.85</v>
      </c>
      <c r="L6" s="16">
        <f>'[1]TCE - ANEXO III - Preencher'!M15</f>
        <v>0</v>
      </c>
      <c r="M6" s="16">
        <f t="shared" si="1"/>
        <v>147.85</v>
      </c>
      <c r="N6" s="16">
        <f>'[1]TCE - ANEXO III - Preencher'!O15</f>
        <v>1.35</v>
      </c>
      <c r="O6" s="16">
        <f>'[1]TCE - ANEXO III - Preencher'!P15</f>
        <v>0</v>
      </c>
      <c r="P6" s="17">
        <f t="shared" si="2"/>
        <v>1.35</v>
      </c>
      <c r="Q6" s="16">
        <f>'[1]TCE - ANEXO III - Preencher'!R15</f>
        <v>154.85</v>
      </c>
      <c r="R6" s="16">
        <f>'[1]TCE - ANEXO III - Preencher'!S15</f>
        <v>72.72</v>
      </c>
      <c r="S6" s="17">
        <f t="shared" si="3"/>
        <v>82.13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346.60520000000002</v>
      </c>
    </row>
    <row r="7" spans="1:28" s="4" customFormat="1" x14ac:dyDescent="0.2">
      <c r="A7" s="9">
        <f>IFERROR(VLOOKUP(B7,'[1]DADOS (OCULTAR)'!$P$3:$R$91,3,0),"")</f>
        <v>9039744000437</v>
      </c>
      <c r="B7" s="10" t="str">
        <f>'[1]TCE - ANEXO III - Preencher'!C16</f>
        <v>UPA IGARASSU</v>
      </c>
      <c r="C7" s="11"/>
      <c r="D7" s="12" t="str">
        <f>'[1]TCE - ANEXO III - Preencher'!E16</f>
        <v>ADRIANA BORGES DE LUNA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 t="str">
        <f>IF('[1]TCE - ANEXO III - Preencher'!H16="","",'[1]TCE - ANEXO III - Preencher'!H16)</f>
        <v>01/2022</v>
      </c>
      <c r="H7" s="15">
        <f>'[1]TCE - ANEXO III - Preencher'!I16</f>
        <v>0</v>
      </c>
      <c r="I7" s="15">
        <f>'[1]TCE - ANEXO III - Preencher'!J16</f>
        <v>116.05200000000001</v>
      </c>
      <c r="J7" s="15">
        <f>'[1]TCE - ANEXO III - Preencher'!K16</f>
        <v>0</v>
      </c>
      <c r="K7" s="16">
        <f>'[1]TCE - ANEXO III - Preencher'!L16</f>
        <v>147.85</v>
      </c>
      <c r="L7" s="16">
        <f>'[1]TCE - ANEXO III - Preencher'!M16</f>
        <v>0</v>
      </c>
      <c r="M7" s="16">
        <f t="shared" si="1"/>
        <v>147.85</v>
      </c>
      <c r="N7" s="16">
        <f>'[1]TCE - ANEXO III - Preencher'!O16</f>
        <v>1.35</v>
      </c>
      <c r="O7" s="16">
        <f>'[1]TCE - ANEXO III - Preencher'!P16</f>
        <v>0</v>
      </c>
      <c r="P7" s="17">
        <f t="shared" si="2"/>
        <v>1.35</v>
      </c>
      <c r="Q7" s="16">
        <f>'[1]TCE - ANEXO III - Preencher'!R16</f>
        <v>267.35000000000002</v>
      </c>
      <c r="R7" s="16">
        <f>'[1]TCE - ANEXO III - Preencher'!S16</f>
        <v>63.02</v>
      </c>
      <c r="S7" s="17">
        <f t="shared" si="3"/>
        <v>204.33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469.58199999999999</v>
      </c>
    </row>
    <row r="8" spans="1:28" s="4" customFormat="1" x14ac:dyDescent="0.2">
      <c r="A8" s="9">
        <f>IFERROR(VLOOKUP(B8,'[1]DADOS (OCULTAR)'!$P$3:$R$91,3,0),"")</f>
        <v>9039744000437</v>
      </c>
      <c r="B8" s="10" t="str">
        <f>'[1]TCE - ANEXO III - Preencher'!C17</f>
        <v>UPA IGARASSU</v>
      </c>
      <c r="C8" s="11"/>
      <c r="D8" s="12" t="str">
        <f>'[1]TCE - ANEXO III - Preencher'!E17</f>
        <v>ADRIANA MARIA DE SANTANA LIMA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5152-05</v>
      </c>
      <c r="G8" s="14" t="str">
        <f>IF('[1]TCE - ANEXO III - Preencher'!H17="","",'[1]TCE - ANEXO III - Preencher'!H17)</f>
        <v>01/2022</v>
      </c>
      <c r="H8" s="15">
        <f>'[1]TCE - ANEXO III - Preencher'!I17</f>
        <v>0</v>
      </c>
      <c r="I8" s="15">
        <f>'[1]TCE - ANEXO III - Preencher'!J17</f>
        <v>148.19759999999999</v>
      </c>
      <c r="J8" s="15">
        <f>'[1]TCE - ANEXO III - Preencher'!K17</f>
        <v>0</v>
      </c>
      <c r="K8" s="16">
        <f>'[1]TCE - ANEXO III - Preencher'!L17</f>
        <v>147.85</v>
      </c>
      <c r="L8" s="16">
        <f>'[1]TCE - ANEXO III - Preencher'!M17</f>
        <v>0</v>
      </c>
      <c r="M8" s="16">
        <f t="shared" si="1"/>
        <v>147.85</v>
      </c>
      <c r="N8" s="16">
        <f>'[1]TCE - ANEXO III - Preencher'!O17</f>
        <v>1.35</v>
      </c>
      <c r="O8" s="16">
        <f>'[1]TCE - ANEXO III - Preencher'!P17</f>
        <v>0</v>
      </c>
      <c r="P8" s="17">
        <f t="shared" si="2"/>
        <v>1.35</v>
      </c>
      <c r="Q8" s="16">
        <f>'[1]TCE - ANEXO III - Preencher'!R17</f>
        <v>154.85</v>
      </c>
      <c r="R8" s="16">
        <f>'[1]TCE - ANEXO III - Preencher'!S17</f>
        <v>63.02</v>
      </c>
      <c r="S8" s="17">
        <f t="shared" si="3"/>
        <v>91.829999999999984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389.2276</v>
      </c>
    </row>
    <row r="9" spans="1:28" s="4" customFormat="1" x14ac:dyDescent="0.2">
      <c r="A9" s="9">
        <f>IFERROR(VLOOKUP(B9,'[1]DADOS (OCULTAR)'!$P$3:$R$91,3,0),"")</f>
        <v>9039744000437</v>
      </c>
      <c r="B9" s="10" t="str">
        <f>'[1]TCE - ANEXO III - Preencher'!C18</f>
        <v>UPA IGARASSU</v>
      </c>
      <c r="C9" s="11"/>
      <c r="D9" s="12" t="str">
        <f>'[1]TCE - ANEXO III - Preencher'!E18</f>
        <v>ADRIANA OLIVEIRA DA SILVA GONCALVES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4110-10</v>
      </c>
      <c r="G9" s="14" t="str">
        <f>IF('[1]TCE - ANEXO III - Preencher'!H18="","",'[1]TCE - ANEXO III - Preencher'!H18)</f>
        <v>01/2022</v>
      </c>
      <c r="H9" s="15">
        <f>'[1]TCE - ANEXO III - Preencher'!I18</f>
        <v>0</v>
      </c>
      <c r="I9" s="15">
        <f>'[1]TCE - ANEXO III - Preencher'!J18</f>
        <v>116.1904</v>
      </c>
      <c r="J9" s="15">
        <f>'[1]TCE - ANEXO III - Preencher'!K18</f>
        <v>0</v>
      </c>
      <c r="K9" s="16">
        <f>'[1]TCE - ANEXO III - Preencher'!L18</f>
        <v>85.62</v>
      </c>
      <c r="L9" s="16">
        <f>'[1]TCE - ANEXO III - Preencher'!M18</f>
        <v>0</v>
      </c>
      <c r="M9" s="16">
        <f t="shared" si="1"/>
        <v>85.62</v>
      </c>
      <c r="N9" s="16">
        <f>'[1]TCE - ANEXO III - Preencher'!O18</f>
        <v>1.35</v>
      </c>
      <c r="O9" s="16">
        <f>'[1]TCE - ANEXO III - Preencher'!P18</f>
        <v>0</v>
      </c>
      <c r="P9" s="17">
        <f t="shared" si="2"/>
        <v>1.35</v>
      </c>
      <c r="Q9" s="16">
        <f>'[1]TCE - ANEXO III - Preencher'!R18</f>
        <v>154.85</v>
      </c>
      <c r="R9" s="16">
        <f>'[1]TCE - ANEXO III - Preencher'!S18</f>
        <v>72.72</v>
      </c>
      <c r="S9" s="17">
        <f t="shared" si="3"/>
        <v>82.13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285.29039999999998</v>
      </c>
    </row>
    <row r="10" spans="1:28" s="4" customFormat="1" x14ac:dyDescent="0.2">
      <c r="A10" s="9">
        <f>IFERROR(VLOOKUP(B10,'[1]DADOS (OCULTAR)'!$P$3:$R$91,3,0),"")</f>
        <v>9039744000437</v>
      </c>
      <c r="B10" s="10" t="str">
        <f>'[1]TCE - ANEXO III - Preencher'!C19</f>
        <v>UPA IGARASSU</v>
      </c>
      <c r="C10" s="11"/>
      <c r="D10" s="12" t="str">
        <f>'[1]TCE - ANEXO III - Preencher'!E19</f>
        <v>ADRIANO XAVIER LINS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2235-05</v>
      </c>
      <c r="G10" s="14" t="str">
        <f>IF('[1]TCE - ANEXO III - Preencher'!H19="","",'[1]TCE - ANEXO III - Preencher'!H19)</f>
        <v>01/2022</v>
      </c>
      <c r="H10" s="15">
        <f>'[1]TCE - ANEXO III - Preencher'!I19</f>
        <v>0</v>
      </c>
      <c r="I10" s="15">
        <f>'[1]TCE - ANEXO III - Preencher'!J19</f>
        <v>279.41120000000001</v>
      </c>
      <c r="J10" s="15">
        <f>'[1]TCE - ANEXO III - Preencher'!K19</f>
        <v>0</v>
      </c>
      <c r="K10" s="16">
        <f>'[1]TCE - ANEXO III - Preencher'!L19</f>
        <v>147.85</v>
      </c>
      <c r="L10" s="16">
        <f>'[1]TCE - ANEXO III - Preencher'!M19</f>
        <v>3.08</v>
      </c>
      <c r="M10" s="16">
        <f t="shared" si="1"/>
        <v>144.76999999999998</v>
      </c>
      <c r="N10" s="16">
        <f>'[1]TCE - ANEXO III - Preencher'!O19</f>
        <v>2.84</v>
      </c>
      <c r="O10" s="16">
        <f>'[1]TCE - ANEXO III - Preencher'!P19</f>
        <v>0</v>
      </c>
      <c r="P10" s="17">
        <f t="shared" si="2"/>
        <v>2.84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427.02119999999996</v>
      </c>
    </row>
    <row r="11" spans="1:28" s="4" customFormat="1" x14ac:dyDescent="0.2">
      <c r="A11" s="9">
        <f>IFERROR(VLOOKUP(B11,'[1]DADOS (OCULTAR)'!$P$3:$R$91,3,0),"")</f>
        <v>9039744000437</v>
      </c>
      <c r="B11" s="10" t="str">
        <f>'[1]TCE - ANEXO III - Preencher'!C20</f>
        <v>UPA IGARASSU</v>
      </c>
      <c r="C11" s="11"/>
      <c r="D11" s="12" t="str">
        <f>'[1]TCE - ANEXO III - Preencher'!E20</f>
        <v>ALESSANDRA CRISTINA MORAES PINTO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2516-05</v>
      </c>
      <c r="G11" s="14" t="str">
        <f>IF('[1]TCE - ANEXO III - Preencher'!H20="","",'[1]TCE - ANEXO III - Preencher'!H20)</f>
        <v>01/2022</v>
      </c>
      <c r="H11" s="15">
        <f>'[1]TCE - ANEXO III - Preencher'!I20</f>
        <v>0</v>
      </c>
      <c r="I11" s="15">
        <f>'[1]TCE - ANEXO III - Preencher'!J20</f>
        <v>231.3304</v>
      </c>
      <c r="J11" s="15">
        <f>'[1]TCE - ANEXO III - Preencher'!K20</f>
        <v>0</v>
      </c>
      <c r="K11" s="16">
        <f>'[1]TCE - ANEXO III - Preencher'!L20</f>
        <v>147.85</v>
      </c>
      <c r="L11" s="16">
        <f>'[1]TCE - ANEXO III - Preencher'!M20</f>
        <v>0</v>
      </c>
      <c r="M11" s="16">
        <f t="shared" si="1"/>
        <v>147.85</v>
      </c>
      <c r="N11" s="16">
        <f>'[1]TCE - ANEXO III - Preencher'!O20</f>
        <v>1.35</v>
      </c>
      <c r="O11" s="16">
        <f>'[1]TCE - ANEXO III - Preencher'!P20</f>
        <v>0</v>
      </c>
      <c r="P11" s="17">
        <f t="shared" si="2"/>
        <v>1.35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380.53039999999999</v>
      </c>
    </row>
    <row r="12" spans="1:28" s="4" customFormat="1" x14ac:dyDescent="0.2">
      <c r="A12" s="9">
        <f>IFERROR(VLOOKUP(B12,'[1]DADOS (OCULTAR)'!$P$3:$R$91,3,0),"")</f>
        <v>9039744000437</v>
      </c>
      <c r="B12" s="10" t="str">
        <f>'[1]TCE - ANEXO III - Preencher'!C21</f>
        <v>UPA IGARASSU</v>
      </c>
      <c r="C12" s="11"/>
      <c r="D12" s="12" t="str">
        <f>'[1]TCE - ANEXO III - Preencher'!E21</f>
        <v>ALEXANDRE GONCALVES DA LUZ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3222-05</v>
      </c>
      <c r="G12" s="14" t="str">
        <f>IF('[1]TCE - ANEXO III - Preencher'!H21="","",'[1]TCE - ANEXO III - Preencher'!H21)</f>
        <v>01/2022</v>
      </c>
      <c r="H12" s="15">
        <f>'[1]TCE - ANEXO III - Preencher'!I21</f>
        <v>0</v>
      </c>
      <c r="I12" s="15">
        <f>'[1]TCE - ANEXO III - Preencher'!J21</f>
        <v>131.7424</v>
      </c>
      <c r="J12" s="15">
        <f>'[1]TCE - ANEXO III - Preencher'!K21</f>
        <v>0</v>
      </c>
      <c r="K12" s="16">
        <f>'[1]TCE - ANEXO III - Preencher'!L21</f>
        <v>147.85</v>
      </c>
      <c r="L12" s="16">
        <f>'[1]TCE - ANEXO III - Preencher'!M21</f>
        <v>0</v>
      </c>
      <c r="M12" s="16">
        <f t="shared" si="1"/>
        <v>147.85</v>
      </c>
      <c r="N12" s="16">
        <f>'[1]TCE - ANEXO III - Preencher'!O21</f>
        <v>1.35</v>
      </c>
      <c r="O12" s="16">
        <f>'[1]TCE - ANEXO III - Preencher'!P21</f>
        <v>0</v>
      </c>
      <c r="P12" s="17">
        <f t="shared" si="2"/>
        <v>1.35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280.94240000000002</v>
      </c>
    </row>
    <row r="13" spans="1:28" s="4" customFormat="1" x14ac:dyDescent="0.2">
      <c r="A13" s="9">
        <f>IFERROR(VLOOKUP(B13,'[1]DADOS (OCULTAR)'!$P$3:$R$91,3,0),"")</f>
        <v>9039744000437</v>
      </c>
      <c r="B13" s="10" t="str">
        <f>'[1]TCE - ANEXO III - Preencher'!C22</f>
        <v>UPA IGARASSU</v>
      </c>
      <c r="C13" s="11"/>
      <c r="D13" s="12" t="str">
        <f>'[1]TCE - ANEXO III - Preencher'!E22</f>
        <v>ALEXSANDRA MARIA DE AGUIAR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3222-05</v>
      </c>
      <c r="G13" s="14" t="str">
        <f>IF('[1]TCE - ANEXO III - Preencher'!H22="","",'[1]TCE - ANEXO III - Preencher'!H22)</f>
        <v>01/2022</v>
      </c>
      <c r="H13" s="15">
        <f>'[1]TCE - ANEXO III - Preencher'!I22</f>
        <v>0</v>
      </c>
      <c r="I13" s="15">
        <f>'[1]TCE - ANEXO III - Preencher'!J22</f>
        <v>185.8304</v>
      </c>
      <c r="J13" s="15">
        <f>'[1]TCE - ANEXO III - Preencher'!K22</f>
        <v>6207.44</v>
      </c>
      <c r="K13" s="16">
        <f>'[1]TCE - ANEXO III - Preencher'!L22</f>
        <v>147.85</v>
      </c>
      <c r="L13" s="16">
        <f>'[1]TCE - ANEXO III - Preencher'!M22</f>
        <v>0</v>
      </c>
      <c r="M13" s="16">
        <f t="shared" si="1"/>
        <v>147.85</v>
      </c>
      <c r="N13" s="16">
        <f>'[1]TCE - ANEXO III - Preencher'!O22</f>
        <v>1.35</v>
      </c>
      <c r="O13" s="16">
        <f>'[1]TCE - ANEXO III - Preencher'!P22</f>
        <v>0</v>
      </c>
      <c r="P13" s="17">
        <f t="shared" si="2"/>
        <v>1.35</v>
      </c>
      <c r="Q13" s="16">
        <f>'[1]TCE - ANEXO III - Preencher'!R22</f>
        <v>32.450000000000003</v>
      </c>
      <c r="R13" s="16">
        <f>'[1]TCE - ANEXO III - Preencher'!S22</f>
        <v>18.809999999999999</v>
      </c>
      <c r="S13" s="17">
        <f t="shared" si="3"/>
        <v>13.640000000000004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6556.1104000000005</v>
      </c>
    </row>
    <row r="14" spans="1:28" s="4" customFormat="1" x14ac:dyDescent="0.2">
      <c r="A14" s="9">
        <f>IFERROR(VLOOKUP(B14,'[1]DADOS (OCULTAR)'!$P$3:$R$91,3,0),"")</f>
        <v>9039744000437</v>
      </c>
      <c r="B14" s="10" t="str">
        <f>'[1]TCE - ANEXO III - Preencher'!C23</f>
        <v>UPA IGARASSU</v>
      </c>
      <c r="C14" s="11"/>
      <c r="D14" s="12" t="str">
        <f>'[1]TCE - ANEXO III - Preencher'!E23</f>
        <v>ALINE ALEXANDRE DOS SANTOS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3222-05</v>
      </c>
      <c r="G14" s="14" t="str">
        <f>IF('[1]TCE - ANEXO III - Preencher'!H23="","",'[1]TCE - ANEXO III - Preencher'!H23)</f>
        <v>01/2022</v>
      </c>
      <c r="H14" s="15">
        <f>'[1]TCE - ANEXO III - Preencher'!I23</f>
        <v>0</v>
      </c>
      <c r="I14" s="15">
        <f>'[1]TCE - ANEXO III - Preencher'!J23</f>
        <v>132.14879999999999</v>
      </c>
      <c r="J14" s="15">
        <f>'[1]TCE - ANEXO III - Preencher'!K23</f>
        <v>0</v>
      </c>
      <c r="K14" s="16">
        <f>'[1]TCE - ANEXO III - Preencher'!L23</f>
        <v>147.85</v>
      </c>
      <c r="L14" s="16">
        <f>'[1]TCE - ANEXO III - Preencher'!M23</f>
        <v>0</v>
      </c>
      <c r="M14" s="16">
        <f t="shared" si="1"/>
        <v>147.85</v>
      </c>
      <c r="N14" s="16">
        <f>'[1]TCE - ANEXO III - Preencher'!O23</f>
        <v>1.35</v>
      </c>
      <c r="O14" s="16">
        <f>'[1]TCE - ANEXO III - Preencher'!P23</f>
        <v>0</v>
      </c>
      <c r="P14" s="17">
        <f t="shared" si="2"/>
        <v>1.35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281.34879999999998</v>
      </c>
    </row>
    <row r="15" spans="1:28" s="4" customFormat="1" x14ac:dyDescent="0.2">
      <c r="A15" s="9">
        <f>IFERROR(VLOOKUP(B15,'[1]DADOS (OCULTAR)'!$P$3:$R$91,3,0),"")</f>
        <v>9039744000437</v>
      </c>
      <c r="B15" s="10" t="str">
        <f>'[1]TCE - ANEXO III - Preencher'!C24</f>
        <v>UPA IGARASSU</v>
      </c>
      <c r="C15" s="11"/>
      <c r="D15" s="12" t="str">
        <f>'[1]TCE - ANEXO III - Preencher'!E24</f>
        <v>ALINE GLEICE DA SILVA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5152-05</v>
      </c>
      <c r="G15" s="14" t="str">
        <f>IF('[1]TCE - ANEXO III - Preencher'!H24="","",'[1]TCE - ANEXO III - Preencher'!H24)</f>
        <v>01/2022</v>
      </c>
      <c r="H15" s="15">
        <f>'[1]TCE - ANEXO III - Preencher'!I24</f>
        <v>0</v>
      </c>
      <c r="I15" s="15">
        <f>'[1]TCE - ANEXO III - Preencher'!J24</f>
        <v>175.61359999999999</v>
      </c>
      <c r="J15" s="15">
        <f>'[1]TCE - ANEXO III - Preencher'!K24</f>
        <v>0</v>
      </c>
      <c r="K15" s="16">
        <f>'[1]TCE - ANEXO III - Preencher'!L24</f>
        <v>147.84</v>
      </c>
      <c r="L15" s="16">
        <f>'[1]TCE - ANEXO III - Preencher'!M24</f>
        <v>0</v>
      </c>
      <c r="M15" s="16">
        <f t="shared" si="1"/>
        <v>147.84</v>
      </c>
      <c r="N15" s="16">
        <f>'[1]TCE - ANEXO III - Preencher'!O24</f>
        <v>1.35</v>
      </c>
      <c r="O15" s="16">
        <f>'[1]TCE - ANEXO III - Preencher'!P24</f>
        <v>0</v>
      </c>
      <c r="P15" s="17">
        <f t="shared" si="2"/>
        <v>1.35</v>
      </c>
      <c r="Q15" s="16">
        <f>'[1]TCE - ANEXO III - Preencher'!R24</f>
        <v>154.85</v>
      </c>
      <c r="R15" s="16">
        <f>'[1]TCE - ANEXO III - Preencher'!S24</f>
        <v>72.72</v>
      </c>
      <c r="S15" s="17">
        <f t="shared" si="3"/>
        <v>82.13</v>
      </c>
      <c r="T15" s="16">
        <f>'[1]TCE - ANEXO III - Preencher'!U24</f>
        <v>61</v>
      </c>
      <c r="U15" s="16">
        <f>'[1]TCE - ANEXO III - Preencher'!V24</f>
        <v>0</v>
      </c>
      <c r="V15" s="17">
        <f t="shared" si="4"/>
        <v>61</v>
      </c>
      <c r="W15" s="18" t="str">
        <f>IF('[1]TCE - ANEXO III - Preencher'!X24="","",'[1]TCE - ANEXO III - Preencher'!X24)</f>
        <v>AUXÍLIO CRECHE</v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467.93360000000001</v>
      </c>
    </row>
    <row r="16" spans="1:28" s="4" customFormat="1" x14ac:dyDescent="0.2">
      <c r="A16" s="9">
        <f>IFERROR(VLOOKUP(B16,'[1]DADOS (OCULTAR)'!$P$3:$R$91,3,0),"")</f>
        <v>9039744000437</v>
      </c>
      <c r="B16" s="10" t="str">
        <f>'[1]TCE - ANEXO III - Preencher'!C25</f>
        <v>UPA IGARASSU</v>
      </c>
      <c r="C16" s="11"/>
      <c r="D16" s="12" t="str">
        <f>'[1]TCE - ANEXO III - Preencher'!E25</f>
        <v>ALINE LIVIA DO NASCIMENTO SILVA</v>
      </c>
      <c r="E16" s="10" t="str">
        <f>IF('[1]TCE - ANEXO III - Preencher'!F25="4 - Assistência Odontológica","2 - Outros Profissionais da Saúde",'[1]TCE - ANEXO III - Preencher'!F25)</f>
        <v>1 - Médico</v>
      </c>
      <c r="F16" s="13" t="str">
        <f>'[1]TCE - ANEXO III - Preencher'!G25</f>
        <v>2251-25</v>
      </c>
      <c r="G16" s="14" t="str">
        <f>IF('[1]TCE - ANEXO III - Preencher'!H25="","",'[1]TCE - ANEXO III - Preencher'!H25)</f>
        <v>01/2022</v>
      </c>
      <c r="H16" s="15">
        <f>'[1]TCE - ANEXO III - Preencher'!I25</f>
        <v>0</v>
      </c>
      <c r="I16" s="15">
        <f>'[1]TCE - ANEXO III - Preencher'!J25</f>
        <v>339.59679999999997</v>
      </c>
      <c r="J16" s="15">
        <f>'[1]TCE - ANEXO III - Preencher'!K25</f>
        <v>0</v>
      </c>
      <c r="K16" s="16">
        <f>'[1]TCE - ANEXO III - Preencher'!L25</f>
        <v>147.85</v>
      </c>
      <c r="L16" s="16">
        <f>'[1]TCE - ANEXO III - Preencher'!M25</f>
        <v>1.58</v>
      </c>
      <c r="M16" s="16">
        <f t="shared" si="1"/>
        <v>146.26999999999998</v>
      </c>
      <c r="N16" s="16">
        <f>'[1]TCE - ANEXO III - Preencher'!O25</f>
        <v>10.83</v>
      </c>
      <c r="O16" s="16">
        <f>'[1]TCE - ANEXO III - Preencher'!P25</f>
        <v>0</v>
      </c>
      <c r="P16" s="17">
        <f t="shared" si="2"/>
        <v>10.83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496.69679999999994</v>
      </c>
    </row>
    <row r="17" spans="1:28" s="4" customFormat="1" x14ac:dyDescent="0.2">
      <c r="A17" s="9">
        <f>IFERROR(VLOOKUP(B17,'[1]DADOS (OCULTAR)'!$P$3:$R$91,3,0),"")</f>
        <v>9039744000437</v>
      </c>
      <c r="B17" s="10" t="str">
        <f>'[1]TCE - ANEXO III - Preencher'!C26</f>
        <v>UPA IGARASSU</v>
      </c>
      <c r="C17" s="11"/>
      <c r="D17" s="12" t="str">
        <f>'[1]TCE - ANEXO III - Preencher'!E26</f>
        <v>ALLINE ANNE SOUZA MACEDO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3222-05</v>
      </c>
      <c r="G17" s="14" t="str">
        <f>IF('[1]TCE - ANEXO III - Preencher'!H26="","",'[1]TCE - ANEXO III - Preencher'!H26)</f>
        <v>01/2022</v>
      </c>
      <c r="H17" s="15">
        <f>'[1]TCE - ANEXO III - Preencher'!I26</f>
        <v>0</v>
      </c>
      <c r="I17" s="15">
        <f>'[1]TCE - ANEXO III - Preencher'!J26</f>
        <v>136.64400000000001</v>
      </c>
      <c r="J17" s="15">
        <f>'[1]TCE - ANEXO III - Preencher'!K26</f>
        <v>0</v>
      </c>
      <c r="K17" s="16">
        <f>'[1]TCE - ANEXO III - Preencher'!L26</f>
        <v>147.85</v>
      </c>
      <c r="L17" s="16">
        <f>'[1]TCE - ANEXO III - Preencher'!M26</f>
        <v>0</v>
      </c>
      <c r="M17" s="16">
        <f t="shared" si="1"/>
        <v>147.85</v>
      </c>
      <c r="N17" s="16">
        <f>'[1]TCE - ANEXO III - Preencher'!O26</f>
        <v>1.35</v>
      </c>
      <c r="O17" s="16">
        <f>'[1]TCE - ANEXO III - Preencher'!P26</f>
        <v>0</v>
      </c>
      <c r="P17" s="17">
        <f t="shared" si="2"/>
        <v>1.35</v>
      </c>
      <c r="Q17" s="16">
        <f>'[1]TCE - ANEXO III - Preencher'!R26</f>
        <v>190.85</v>
      </c>
      <c r="R17" s="16">
        <f>'[1]TCE - ANEXO III - Preencher'!S26</f>
        <v>72.72</v>
      </c>
      <c r="S17" s="17">
        <f t="shared" si="3"/>
        <v>118.13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403.97400000000005</v>
      </c>
    </row>
    <row r="18" spans="1:28" s="4" customFormat="1" x14ac:dyDescent="0.2">
      <c r="A18" s="9">
        <f>IFERROR(VLOOKUP(B18,'[1]DADOS (OCULTAR)'!$P$3:$R$91,3,0),"")</f>
        <v>9039744000437</v>
      </c>
      <c r="B18" s="10" t="str">
        <f>'[1]TCE - ANEXO III - Preencher'!C27</f>
        <v>UPA IGARASSU</v>
      </c>
      <c r="C18" s="11"/>
      <c r="D18" s="12" t="str">
        <f>'[1]TCE - ANEXO III - Preencher'!E27</f>
        <v>ALMIR SANTIAGO BEZERRA DA SILVA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3241-15</v>
      </c>
      <c r="G18" s="14" t="str">
        <f>IF('[1]TCE - ANEXO III - Preencher'!H27="","",'[1]TCE - ANEXO III - Preencher'!H27)</f>
        <v>01/2022</v>
      </c>
      <c r="H18" s="15">
        <f>'[1]TCE - ANEXO III - Preencher'!I27</f>
        <v>0</v>
      </c>
      <c r="I18" s="15">
        <f>'[1]TCE - ANEXO III - Preencher'!J27</f>
        <v>310.14</v>
      </c>
      <c r="J18" s="15">
        <f>'[1]TCE - ANEXO III - Preencher'!K27</f>
        <v>0</v>
      </c>
      <c r="K18" s="16">
        <f>'[1]TCE - ANEXO III - Preencher'!L27</f>
        <v>85.62</v>
      </c>
      <c r="L18" s="16">
        <f>'[1]TCE - ANEXO III - Preencher'!M27</f>
        <v>9.49</v>
      </c>
      <c r="M18" s="16">
        <f t="shared" si="1"/>
        <v>76.13000000000001</v>
      </c>
      <c r="N18" s="16">
        <f>'[1]TCE - ANEXO III - Preencher'!O27</f>
        <v>1.35</v>
      </c>
      <c r="O18" s="16">
        <f>'[1]TCE - ANEXO III - Preencher'!P27</f>
        <v>0</v>
      </c>
      <c r="P18" s="17">
        <f t="shared" si="2"/>
        <v>1.35</v>
      </c>
      <c r="Q18" s="16">
        <f>'[1]TCE - ANEXO III - Preencher'!R27</f>
        <v>161.15</v>
      </c>
      <c r="R18" s="16">
        <f>'[1]TCE - ANEXO III - Preencher'!S27</f>
        <v>62.7</v>
      </c>
      <c r="S18" s="17">
        <f t="shared" si="3"/>
        <v>98.45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486.07</v>
      </c>
    </row>
    <row r="19" spans="1:28" s="4" customFormat="1" x14ac:dyDescent="0.2">
      <c r="A19" s="9">
        <f>IFERROR(VLOOKUP(B19,'[1]DADOS (OCULTAR)'!$P$3:$R$91,3,0),"")</f>
        <v>9039744000437</v>
      </c>
      <c r="B19" s="10" t="str">
        <f>'[1]TCE - ANEXO III - Preencher'!C28</f>
        <v>UPA IGARASSU</v>
      </c>
      <c r="C19" s="11"/>
      <c r="D19" s="12" t="str">
        <f>'[1]TCE - ANEXO III - Preencher'!E28</f>
        <v>AMANDA ALVES PEREIRA DA SILVA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3222-05</v>
      </c>
      <c r="G19" s="14" t="str">
        <f>IF('[1]TCE - ANEXO III - Preencher'!H28="","",'[1]TCE - ANEXO III - Preencher'!H28)</f>
        <v>01/2022</v>
      </c>
      <c r="H19" s="15">
        <f>'[1]TCE - ANEXO III - Preencher'!I28</f>
        <v>0</v>
      </c>
      <c r="I19" s="15">
        <f>'[1]TCE - ANEXO III - Preencher'!J28</f>
        <v>110.88720000000001</v>
      </c>
      <c r="J19" s="15">
        <f>'[1]TCE - ANEXO III - Preencher'!K28</f>
        <v>0</v>
      </c>
      <c r="K19" s="16">
        <f>'[1]TCE - ANEXO III - Preencher'!L28</f>
        <v>147.85</v>
      </c>
      <c r="L19" s="16">
        <f>'[1]TCE - ANEXO III - Preencher'!M28</f>
        <v>0</v>
      </c>
      <c r="M19" s="16">
        <f t="shared" si="1"/>
        <v>147.85</v>
      </c>
      <c r="N19" s="16">
        <f>'[1]TCE - ANEXO III - Preencher'!O28</f>
        <v>1.35</v>
      </c>
      <c r="O19" s="16">
        <f>'[1]TCE - ANEXO III - Preencher'!P28</f>
        <v>0</v>
      </c>
      <c r="P19" s="17">
        <f t="shared" si="2"/>
        <v>1.35</v>
      </c>
      <c r="Q19" s="16">
        <f>'[1]TCE - ANEXO III - Preencher'!R28</f>
        <v>154.85</v>
      </c>
      <c r="R19" s="16">
        <f>'[1]TCE - ANEXO III - Preencher'!S28</f>
        <v>68.75</v>
      </c>
      <c r="S19" s="17">
        <f t="shared" si="3"/>
        <v>86.1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346.18720000000008</v>
      </c>
    </row>
    <row r="20" spans="1:28" s="4" customFormat="1" x14ac:dyDescent="0.2">
      <c r="A20" s="9">
        <f>IFERROR(VLOOKUP(B20,'[1]DADOS (OCULTAR)'!$P$3:$R$91,3,0),"")</f>
        <v>9039744000437</v>
      </c>
      <c r="B20" s="10" t="str">
        <f>'[1]TCE - ANEXO III - Preencher'!C29</f>
        <v>UPA IGARASSU</v>
      </c>
      <c r="C20" s="11"/>
      <c r="D20" s="12" t="str">
        <f>'[1]TCE - ANEXO III - Preencher'!E29</f>
        <v>ANA CAROLINA DE ARAUJO OLIVEIRA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2235-05</v>
      </c>
      <c r="G20" s="14" t="str">
        <f>IF('[1]TCE - ANEXO III - Preencher'!H29="","",'[1]TCE - ANEXO III - Preencher'!H29)</f>
        <v>01/2022</v>
      </c>
      <c r="H20" s="15">
        <f>'[1]TCE - ANEXO III - Preencher'!I29</f>
        <v>0</v>
      </c>
      <c r="I20" s="15">
        <f>'[1]TCE - ANEXO III - Preencher'!J29</f>
        <v>512.34559999999999</v>
      </c>
      <c r="J20" s="15">
        <f>'[1]TCE - ANEXO III - Preencher'!K29</f>
        <v>9882</v>
      </c>
      <c r="K20" s="16">
        <f>'[1]TCE - ANEXO III - Preencher'!L29</f>
        <v>147.85</v>
      </c>
      <c r="L20" s="16">
        <f>'[1]TCE - ANEXO III - Preencher'!M29</f>
        <v>3.08</v>
      </c>
      <c r="M20" s="16">
        <f t="shared" si="1"/>
        <v>144.76999999999998</v>
      </c>
      <c r="N20" s="16">
        <f>'[1]TCE - ANEXO III - Preencher'!O29</f>
        <v>2.84</v>
      </c>
      <c r="O20" s="16">
        <f>'[1]TCE - ANEXO III - Preencher'!P29</f>
        <v>0</v>
      </c>
      <c r="P20" s="17">
        <f t="shared" si="2"/>
        <v>2.84</v>
      </c>
      <c r="Q20" s="16">
        <f>'[1]TCE - ANEXO III - Preencher'!R29</f>
        <v>216.04999999999998</v>
      </c>
      <c r="R20" s="16">
        <f>'[1]TCE - ANEXO III - Preencher'!S29</f>
        <v>123.36</v>
      </c>
      <c r="S20" s="17">
        <f t="shared" si="3"/>
        <v>92.689999999999984</v>
      </c>
      <c r="T20" s="16">
        <f>'[1]TCE - ANEXO III - Preencher'!U29</f>
        <v>206.56</v>
      </c>
      <c r="U20" s="16">
        <f>'[1]TCE - ANEXO III - Preencher'!V29</f>
        <v>0</v>
      </c>
      <c r="V20" s="17">
        <f t="shared" si="4"/>
        <v>206.56</v>
      </c>
      <c r="W20" s="18" t="str">
        <f>IF('[1]TCE - ANEXO III - Preencher'!X29="","",'[1]TCE - ANEXO III - Preencher'!X29)</f>
        <v>AUXÍLIO CRECHE</v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10841.205600000001</v>
      </c>
    </row>
    <row r="21" spans="1:28" s="4" customFormat="1" x14ac:dyDescent="0.2">
      <c r="A21" s="9">
        <f>IFERROR(VLOOKUP(B21,'[1]DADOS (OCULTAR)'!$P$3:$R$91,3,0),"")</f>
        <v>9039744000437</v>
      </c>
      <c r="B21" s="10" t="str">
        <f>'[1]TCE - ANEXO III - Preencher'!C30</f>
        <v>UPA IGARASSU</v>
      </c>
      <c r="C21" s="11"/>
      <c r="D21" s="12" t="str">
        <f>'[1]TCE - ANEXO III - Preencher'!E30</f>
        <v>ANA CAROLINA JANUARIO DA SILVA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3222-05</v>
      </c>
      <c r="G21" s="14" t="str">
        <f>IF('[1]TCE - ANEXO III - Preencher'!H30="","",'[1]TCE - ANEXO III - Preencher'!H30)</f>
        <v>01/2022</v>
      </c>
      <c r="H21" s="15">
        <f>'[1]TCE - ANEXO III - Preencher'!I30</f>
        <v>0</v>
      </c>
      <c r="I21" s="15">
        <f>'[1]TCE - ANEXO III - Preencher'!J30</f>
        <v>139.6104</v>
      </c>
      <c r="J21" s="15">
        <f>'[1]TCE - ANEXO III - Preencher'!K30</f>
        <v>0</v>
      </c>
      <c r="K21" s="16">
        <f>'[1]TCE - ANEXO III - Preencher'!L30</f>
        <v>147.85</v>
      </c>
      <c r="L21" s="16">
        <f>'[1]TCE - ANEXO III - Preencher'!M30</f>
        <v>0</v>
      </c>
      <c r="M21" s="16">
        <f t="shared" si="1"/>
        <v>147.85</v>
      </c>
      <c r="N21" s="16">
        <f>'[1]TCE - ANEXO III - Preencher'!O30</f>
        <v>1.35</v>
      </c>
      <c r="O21" s="16">
        <f>'[1]TCE - ANEXO III - Preencher'!P30</f>
        <v>0</v>
      </c>
      <c r="P21" s="17">
        <f t="shared" si="2"/>
        <v>1.35</v>
      </c>
      <c r="Q21" s="16">
        <f>'[1]TCE - ANEXO III - Preencher'!R30</f>
        <v>143.44999999999999</v>
      </c>
      <c r="R21" s="16">
        <f>'[1]TCE - ANEXO III - Preencher'!S30</f>
        <v>72.72</v>
      </c>
      <c r="S21" s="17">
        <f t="shared" si="3"/>
        <v>70.72999999999999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359.54039999999998</v>
      </c>
    </row>
    <row r="22" spans="1:28" s="4" customFormat="1" x14ac:dyDescent="0.2">
      <c r="A22" s="9">
        <f>IFERROR(VLOOKUP(B22,'[1]DADOS (OCULTAR)'!$P$3:$R$91,3,0),"")</f>
        <v>9039744000437</v>
      </c>
      <c r="B22" s="10" t="str">
        <f>'[1]TCE - ANEXO III - Preencher'!C31</f>
        <v>UPA IGARASSU</v>
      </c>
      <c r="C22" s="11"/>
      <c r="D22" s="12" t="str">
        <f>'[1]TCE - ANEXO III - Preencher'!E31</f>
        <v>ANA GABRIELA CORDEIRO LOPES</v>
      </c>
      <c r="E22" s="10" t="str">
        <f>IF('[1]TCE - ANEXO III - Preencher'!F31="4 - Assistência Odontológica","2 - Outros Profissionais da Saúde",'[1]TCE - ANEXO III - Preencher'!F31)</f>
        <v>1 - Médico</v>
      </c>
      <c r="F22" s="13" t="str">
        <f>'[1]TCE - ANEXO III - Preencher'!G31</f>
        <v>2251-25</v>
      </c>
      <c r="G22" s="14" t="str">
        <f>IF('[1]TCE - ANEXO III - Preencher'!H31="","",'[1]TCE - ANEXO III - Preencher'!H31)</f>
        <v>01/2022</v>
      </c>
      <c r="H22" s="15">
        <f>'[1]TCE - ANEXO III - Preencher'!I31</f>
        <v>0</v>
      </c>
      <c r="I22" s="15">
        <f>'[1]TCE - ANEXO III - Preencher'!J31</f>
        <v>401.8152</v>
      </c>
      <c r="J22" s="15">
        <f>'[1]TCE - ANEXO III - Preencher'!K31</f>
        <v>0</v>
      </c>
      <c r="K22" s="16">
        <f>'[1]TCE - ANEXO III - Preencher'!L31</f>
        <v>147.85</v>
      </c>
      <c r="L22" s="16">
        <f>'[1]TCE - ANEXO III - Preencher'!M31</f>
        <v>3.17</v>
      </c>
      <c r="M22" s="16">
        <f t="shared" si="1"/>
        <v>144.68</v>
      </c>
      <c r="N22" s="16">
        <f>'[1]TCE - ANEXO III - Preencher'!O31</f>
        <v>10.83</v>
      </c>
      <c r="O22" s="16">
        <f>'[1]TCE - ANEXO III - Preencher'!P31</f>
        <v>0</v>
      </c>
      <c r="P22" s="17">
        <f t="shared" si="2"/>
        <v>10.83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557.32520000000011</v>
      </c>
    </row>
    <row r="23" spans="1:28" s="4" customFormat="1" x14ac:dyDescent="0.2">
      <c r="A23" s="9">
        <f>IFERROR(VLOOKUP(B23,'[1]DADOS (OCULTAR)'!$P$3:$R$91,3,0),"")</f>
        <v>9039744000437</v>
      </c>
      <c r="B23" s="10" t="str">
        <f>'[1]TCE - ANEXO III - Preencher'!C32</f>
        <v>UPA IGARASSU</v>
      </c>
      <c r="C23" s="11"/>
      <c r="D23" s="12" t="str">
        <f>'[1]TCE - ANEXO III - Preencher'!E32</f>
        <v>ANA MARIA ALVES DE MELO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3222-05</v>
      </c>
      <c r="G23" s="14" t="str">
        <f>IF('[1]TCE - ANEXO III - Preencher'!H32="","",'[1]TCE - ANEXO III - Preencher'!H32)</f>
        <v>01/2022</v>
      </c>
      <c r="H23" s="15">
        <f>'[1]TCE - ANEXO III - Preencher'!I32</f>
        <v>0</v>
      </c>
      <c r="I23" s="15">
        <f>'[1]TCE - ANEXO III - Preencher'!J32</f>
        <v>132.38399999999999</v>
      </c>
      <c r="J23" s="15">
        <f>'[1]TCE - ANEXO III - Preencher'!K32</f>
        <v>0</v>
      </c>
      <c r="K23" s="16">
        <f>'[1]TCE - ANEXO III - Preencher'!L32</f>
        <v>147.85</v>
      </c>
      <c r="L23" s="16">
        <f>'[1]TCE - ANEXO III - Preencher'!M32</f>
        <v>0</v>
      </c>
      <c r="M23" s="16">
        <f t="shared" si="1"/>
        <v>147.85</v>
      </c>
      <c r="N23" s="16">
        <f>'[1]TCE - ANEXO III - Preencher'!O32</f>
        <v>1.35</v>
      </c>
      <c r="O23" s="16">
        <f>'[1]TCE - ANEXO III - Preencher'!P32</f>
        <v>0</v>
      </c>
      <c r="P23" s="17">
        <f t="shared" si="2"/>
        <v>1.35</v>
      </c>
      <c r="Q23" s="16">
        <f>'[1]TCE - ANEXO III - Preencher'!R32</f>
        <v>134.44999999999999</v>
      </c>
      <c r="R23" s="16">
        <f>'[1]TCE - ANEXO III - Preencher'!S32</f>
        <v>72.72</v>
      </c>
      <c r="S23" s="17">
        <f t="shared" si="3"/>
        <v>61.72999999999999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343.31399999999996</v>
      </c>
    </row>
    <row r="24" spans="1:28" s="4" customFormat="1" x14ac:dyDescent="0.2">
      <c r="A24" s="9">
        <f>IFERROR(VLOOKUP(B24,'[1]DADOS (OCULTAR)'!$P$3:$R$91,3,0),"")</f>
        <v>9039744000437</v>
      </c>
      <c r="B24" s="10" t="str">
        <f>'[1]TCE - ANEXO III - Preencher'!C33</f>
        <v>UPA IGARASSU</v>
      </c>
      <c r="C24" s="11"/>
      <c r="D24" s="12" t="str">
        <f>'[1]TCE - ANEXO III - Preencher'!E33</f>
        <v>ANA MARIA DA SILVA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3222-05</v>
      </c>
      <c r="G24" s="14" t="str">
        <f>IF('[1]TCE - ANEXO III - Preencher'!H33="","",'[1]TCE - ANEXO III - Preencher'!H33)</f>
        <v>01/2022</v>
      </c>
      <c r="H24" s="15">
        <f>'[1]TCE - ANEXO III - Preencher'!I33</f>
        <v>0</v>
      </c>
      <c r="I24" s="15">
        <f>'[1]TCE - ANEXO III - Preencher'!J33</f>
        <v>147.7336</v>
      </c>
      <c r="J24" s="15">
        <f>'[1]TCE - ANEXO III - Preencher'!K33</f>
        <v>0</v>
      </c>
      <c r="K24" s="16">
        <f>'[1]TCE - ANEXO III - Preencher'!L33</f>
        <v>147.85</v>
      </c>
      <c r="L24" s="16">
        <f>'[1]TCE - ANEXO III - Preencher'!M33</f>
        <v>0</v>
      </c>
      <c r="M24" s="16">
        <f t="shared" si="1"/>
        <v>147.85</v>
      </c>
      <c r="N24" s="16">
        <f>'[1]TCE - ANEXO III - Preencher'!O33</f>
        <v>1.35</v>
      </c>
      <c r="O24" s="16">
        <f>'[1]TCE - ANEXO III - Preencher'!P33</f>
        <v>0</v>
      </c>
      <c r="P24" s="17">
        <f t="shared" si="2"/>
        <v>1.35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296.93360000000001</v>
      </c>
    </row>
    <row r="25" spans="1:28" s="4" customFormat="1" x14ac:dyDescent="0.2">
      <c r="A25" s="9">
        <f>IFERROR(VLOOKUP(B25,'[1]DADOS (OCULTAR)'!$P$3:$R$91,3,0),"")</f>
        <v>9039744000437</v>
      </c>
      <c r="B25" s="10" t="str">
        <f>'[1]TCE - ANEXO III - Preencher'!C34</f>
        <v>UPA IGARASSU</v>
      </c>
      <c r="C25" s="11"/>
      <c r="D25" s="12" t="str">
        <f>'[1]TCE - ANEXO III - Preencher'!E34</f>
        <v>ANA PAULA DA SILVA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3222-05</v>
      </c>
      <c r="G25" s="14" t="str">
        <f>IF('[1]TCE - ANEXO III - Preencher'!H34="","",'[1]TCE - ANEXO III - Preencher'!H34)</f>
        <v>01/2022</v>
      </c>
      <c r="H25" s="15">
        <f>'[1]TCE - ANEXO III - Preencher'!I34</f>
        <v>0</v>
      </c>
      <c r="I25" s="15">
        <f>'[1]TCE - ANEXO III - Preencher'!J34</f>
        <v>119.2072</v>
      </c>
      <c r="J25" s="15">
        <f>'[1]TCE - ANEXO III - Preencher'!K34</f>
        <v>0</v>
      </c>
      <c r="K25" s="16">
        <f>'[1]TCE - ANEXO III - Preencher'!L34</f>
        <v>147.85</v>
      </c>
      <c r="L25" s="16">
        <f>'[1]TCE - ANEXO III - Preencher'!M34</f>
        <v>0</v>
      </c>
      <c r="M25" s="16">
        <f t="shared" si="1"/>
        <v>147.85</v>
      </c>
      <c r="N25" s="16">
        <f>'[1]TCE - ANEXO III - Preencher'!O34</f>
        <v>1.35</v>
      </c>
      <c r="O25" s="16">
        <f>'[1]TCE - ANEXO III - Preencher'!P34</f>
        <v>0</v>
      </c>
      <c r="P25" s="17">
        <f t="shared" si="2"/>
        <v>1.35</v>
      </c>
      <c r="Q25" s="16">
        <f>'[1]TCE - ANEXO III - Preencher'!R34</f>
        <v>154.85</v>
      </c>
      <c r="R25" s="16">
        <f>'[1]TCE - ANEXO III - Preencher'!S34</f>
        <v>68.42</v>
      </c>
      <c r="S25" s="17">
        <f t="shared" si="3"/>
        <v>86.429999999999993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354.8372</v>
      </c>
    </row>
    <row r="26" spans="1:28" s="4" customFormat="1" x14ac:dyDescent="0.2">
      <c r="A26" s="9">
        <f>IFERROR(VLOOKUP(B26,'[1]DADOS (OCULTAR)'!$P$3:$R$91,3,0),"")</f>
        <v>9039744000437</v>
      </c>
      <c r="B26" s="10" t="str">
        <f>'[1]TCE - ANEXO III - Preencher'!C35</f>
        <v>UPA IGARASSU</v>
      </c>
      <c r="C26" s="11"/>
      <c r="D26" s="12" t="str">
        <f>'[1]TCE - ANEXO III - Preencher'!E35</f>
        <v>ANDRA SHEILA DE ATAIDE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3222-05</v>
      </c>
      <c r="G26" s="14" t="str">
        <f>IF('[1]TCE - ANEXO III - Preencher'!H35="","",'[1]TCE - ANEXO III - Preencher'!H35)</f>
        <v>01/2022</v>
      </c>
      <c r="H26" s="15">
        <f>'[1]TCE - ANEXO III - Preencher'!I35</f>
        <v>0</v>
      </c>
      <c r="I26" s="15">
        <f>'[1]TCE - ANEXO III - Preencher'!J35</f>
        <v>125.6568</v>
      </c>
      <c r="J26" s="15">
        <f>'[1]TCE - ANEXO III - Preencher'!K35</f>
        <v>0</v>
      </c>
      <c r="K26" s="16">
        <f>'[1]TCE - ANEXO III - Preencher'!L35</f>
        <v>147.85</v>
      </c>
      <c r="L26" s="16">
        <f>'[1]TCE - ANEXO III - Preencher'!M35</f>
        <v>0</v>
      </c>
      <c r="M26" s="16">
        <f t="shared" si="1"/>
        <v>147.85</v>
      </c>
      <c r="N26" s="16">
        <f>'[1]TCE - ANEXO III - Preencher'!O35</f>
        <v>1.35</v>
      </c>
      <c r="O26" s="16">
        <f>'[1]TCE - ANEXO III - Preencher'!P35</f>
        <v>0</v>
      </c>
      <c r="P26" s="17">
        <f t="shared" si="2"/>
        <v>1.35</v>
      </c>
      <c r="Q26" s="16">
        <f>'[1]TCE - ANEXO III - Preencher'!R35</f>
        <v>154.85</v>
      </c>
      <c r="R26" s="16">
        <f>'[1]TCE - ANEXO III - Preencher'!S35</f>
        <v>72.72</v>
      </c>
      <c r="S26" s="17">
        <f t="shared" si="3"/>
        <v>82.13</v>
      </c>
      <c r="T26" s="16">
        <f>'[1]TCE - ANEXO III - Preencher'!U35</f>
        <v>69.41</v>
      </c>
      <c r="U26" s="16">
        <f>'[1]TCE - ANEXO III - Preencher'!V35</f>
        <v>0</v>
      </c>
      <c r="V26" s="17">
        <f t="shared" si="4"/>
        <v>69.41</v>
      </c>
      <c r="W26" s="18" t="str">
        <f>IF('[1]TCE - ANEXO III - Preencher'!X35="","",'[1]TCE - ANEXO III - Preencher'!X35)</f>
        <v>AUXÍLIO CRECHE</v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426.39679999999998</v>
      </c>
    </row>
    <row r="27" spans="1:28" s="4" customFormat="1" x14ac:dyDescent="0.2">
      <c r="A27" s="9">
        <f>IFERROR(VLOOKUP(B27,'[1]DADOS (OCULTAR)'!$P$3:$R$91,3,0),"")</f>
        <v>9039744000437</v>
      </c>
      <c r="B27" s="10" t="str">
        <f>'[1]TCE - ANEXO III - Preencher'!C36</f>
        <v>UPA IGARASSU</v>
      </c>
      <c r="C27" s="11"/>
      <c r="D27" s="12" t="str">
        <f>'[1]TCE - ANEXO III - Preencher'!E36</f>
        <v>ANDRE LUIS CUNHA DA SILVA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5151-10</v>
      </c>
      <c r="G27" s="14" t="str">
        <f>IF('[1]TCE - ANEXO III - Preencher'!H36="","",'[1]TCE - ANEXO III - Preencher'!H36)</f>
        <v>01/2022</v>
      </c>
      <c r="H27" s="15">
        <f>'[1]TCE - ANEXO III - Preencher'!I36</f>
        <v>0</v>
      </c>
      <c r="I27" s="15">
        <f>'[1]TCE - ANEXO III - Preencher'!J36</f>
        <v>121.6688</v>
      </c>
      <c r="J27" s="15">
        <f>'[1]TCE - ANEXO III - Preencher'!K36</f>
        <v>0</v>
      </c>
      <c r="K27" s="16">
        <f>'[1]TCE - ANEXO III - Preencher'!L36</f>
        <v>147.85</v>
      </c>
      <c r="L27" s="16">
        <f>'[1]TCE - ANEXO III - Preencher'!M36</f>
        <v>0</v>
      </c>
      <c r="M27" s="16">
        <f t="shared" si="1"/>
        <v>147.85</v>
      </c>
      <c r="N27" s="16">
        <f>'[1]TCE - ANEXO III - Preencher'!O36</f>
        <v>1.35</v>
      </c>
      <c r="O27" s="16">
        <f>'[1]TCE - ANEXO III - Preencher'!P36</f>
        <v>0</v>
      </c>
      <c r="P27" s="17">
        <f t="shared" si="2"/>
        <v>1.35</v>
      </c>
      <c r="Q27" s="16">
        <f>'[1]TCE - ANEXO III - Preencher'!R36</f>
        <v>154.85</v>
      </c>
      <c r="R27" s="16">
        <f>'[1]TCE - ANEXO III - Preencher'!S36</f>
        <v>72.72</v>
      </c>
      <c r="S27" s="17">
        <f t="shared" si="3"/>
        <v>82.13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352.99880000000002</v>
      </c>
    </row>
    <row r="28" spans="1:28" s="4" customFormat="1" x14ac:dyDescent="0.2">
      <c r="A28" s="9">
        <f>IFERROR(VLOOKUP(B28,'[1]DADOS (OCULTAR)'!$P$3:$R$91,3,0),"")</f>
        <v>9039744000437</v>
      </c>
      <c r="B28" s="10" t="str">
        <f>'[1]TCE - ANEXO III - Preencher'!C37</f>
        <v>UPA IGARASSU</v>
      </c>
      <c r="C28" s="11"/>
      <c r="D28" s="12" t="str">
        <f>'[1]TCE - ANEXO III - Preencher'!E37</f>
        <v>ANDRE LUIZ ADOLFO MOREIRA DA SILVA</v>
      </c>
      <c r="E28" s="10" t="str">
        <f>IF('[1]TCE - ANEXO III - Preencher'!F37="4 - Assistência Odontológica","2 - Outros Profissionais da Saúde",'[1]TCE - ANEXO III - Preencher'!F37)</f>
        <v>1 - Médico</v>
      </c>
      <c r="F28" s="13" t="str">
        <f>'[1]TCE - ANEXO III - Preencher'!G37</f>
        <v>2251-25</v>
      </c>
      <c r="G28" s="14" t="str">
        <f>IF('[1]TCE - ANEXO III - Preencher'!H37="","",'[1]TCE - ANEXO III - Preencher'!H37)</f>
        <v>01/2022</v>
      </c>
      <c r="H28" s="15">
        <f>'[1]TCE - ANEXO III - Preencher'!I37</f>
        <v>0</v>
      </c>
      <c r="I28" s="15">
        <f>'[1]TCE - ANEXO III - Preencher'!J37</f>
        <v>834.66640000000007</v>
      </c>
      <c r="J28" s="15">
        <f>'[1]TCE - ANEXO III - Preencher'!K37</f>
        <v>0</v>
      </c>
      <c r="K28" s="16">
        <f>'[1]TCE - ANEXO III - Preencher'!L37</f>
        <v>147.85</v>
      </c>
      <c r="L28" s="16">
        <f>'[1]TCE - ANEXO III - Preencher'!M37</f>
        <v>9.5</v>
      </c>
      <c r="M28" s="16">
        <f t="shared" si="1"/>
        <v>138.35</v>
      </c>
      <c r="N28" s="16">
        <f>'[1]TCE - ANEXO III - Preencher'!O37</f>
        <v>10.83</v>
      </c>
      <c r="O28" s="16">
        <f>'[1]TCE - ANEXO III - Preencher'!P37</f>
        <v>0</v>
      </c>
      <c r="P28" s="17">
        <f t="shared" si="2"/>
        <v>10.83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983.84640000000013</v>
      </c>
    </row>
    <row r="29" spans="1:28" s="4" customFormat="1" x14ac:dyDescent="0.2">
      <c r="A29" s="9">
        <f>IFERROR(VLOOKUP(B29,'[1]DADOS (OCULTAR)'!$P$3:$R$91,3,0),"")</f>
        <v>9039744000437</v>
      </c>
      <c r="B29" s="10" t="str">
        <f>'[1]TCE - ANEXO III - Preencher'!C38</f>
        <v>UPA IGARASSU</v>
      </c>
      <c r="C29" s="11"/>
      <c r="D29" s="12" t="str">
        <f>'[1]TCE - ANEXO III - Preencher'!E38</f>
        <v>ANDRE LUIZ DE SENA CORREIA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2235-05</v>
      </c>
      <c r="G29" s="14" t="str">
        <f>IF('[1]TCE - ANEXO III - Preencher'!H38="","",'[1]TCE - ANEXO III - Preencher'!H38)</f>
        <v>01/2022</v>
      </c>
      <c r="H29" s="15">
        <f>'[1]TCE - ANEXO III - Preencher'!I38</f>
        <v>0</v>
      </c>
      <c r="I29" s="15">
        <f>'[1]TCE - ANEXO III - Preencher'!J38</f>
        <v>296.14</v>
      </c>
      <c r="J29" s="15">
        <f>'[1]TCE - ANEXO III - Preencher'!K38</f>
        <v>0</v>
      </c>
      <c r="K29" s="16">
        <f>'[1]TCE - ANEXO III - Preencher'!L38</f>
        <v>147.85</v>
      </c>
      <c r="L29" s="16">
        <f>'[1]TCE - ANEXO III - Preencher'!M38</f>
        <v>3.08</v>
      </c>
      <c r="M29" s="16">
        <f t="shared" si="1"/>
        <v>144.76999999999998</v>
      </c>
      <c r="N29" s="16">
        <f>'[1]TCE - ANEXO III - Preencher'!O38</f>
        <v>2.84</v>
      </c>
      <c r="O29" s="16">
        <f>'[1]TCE - ANEXO III - Preencher'!P38</f>
        <v>0</v>
      </c>
      <c r="P29" s="17">
        <f t="shared" si="2"/>
        <v>2.84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443.74999999999994</v>
      </c>
    </row>
    <row r="30" spans="1:28" s="4" customFormat="1" x14ac:dyDescent="0.2">
      <c r="A30" s="9">
        <f>IFERROR(VLOOKUP(B30,'[1]DADOS (OCULTAR)'!$P$3:$R$91,3,0),"")</f>
        <v>9039744000437</v>
      </c>
      <c r="B30" s="10" t="str">
        <f>'[1]TCE - ANEXO III - Preencher'!C39</f>
        <v>UPA IGARASSU</v>
      </c>
      <c r="C30" s="11"/>
      <c r="D30" s="12" t="str">
        <f>'[1]TCE - ANEXO III - Preencher'!E39</f>
        <v>ANDREANA MARIA DE MENDONCA ALVES</v>
      </c>
      <c r="E30" s="10" t="str">
        <f>IF('[1]TCE - ANEXO III - Preencher'!F39="4 - Assistência Odontológica","2 - Outros Profissionais da Saúde",'[1]TCE - ANEXO III - Preencher'!F39)</f>
        <v>1 - Médico</v>
      </c>
      <c r="F30" s="13" t="str">
        <f>'[1]TCE - ANEXO III - Preencher'!G39</f>
        <v>2251-24</v>
      </c>
      <c r="G30" s="14" t="str">
        <f>IF('[1]TCE - ANEXO III - Preencher'!H39="","",'[1]TCE - ANEXO III - Preencher'!H39)</f>
        <v>01/2022</v>
      </c>
      <c r="H30" s="15">
        <f>'[1]TCE - ANEXO III - Preencher'!I39</f>
        <v>0</v>
      </c>
      <c r="I30" s="15">
        <f>'[1]TCE - ANEXO III - Preencher'!J39</f>
        <v>595.89199999999994</v>
      </c>
      <c r="J30" s="15">
        <f>'[1]TCE - ANEXO III - Preencher'!K39</f>
        <v>0</v>
      </c>
      <c r="K30" s="16">
        <f>'[1]TCE - ANEXO III - Preencher'!L39</f>
        <v>147.85</v>
      </c>
      <c r="L30" s="16">
        <f>'[1]TCE - ANEXO III - Preencher'!M39</f>
        <v>0</v>
      </c>
      <c r="M30" s="16">
        <f t="shared" si="1"/>
        <v>147.85</v>
      </c>
      <c r="N30" s="16">
        <f>'[1]TCE - ANEXO III - Preencher'!O39</f>
        <v>10.83</v>
      </c>
      <c r="O30" s="16">
        <f>'[1]TCE - ANEXO III - Preencher'!P39</f>
        <v>0</v>
      </c>
      <c r="P30" s="17">
        <f t="shared" si="2"/>
        <v>10.83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754.572</v>
      </c>
    </row>
    <row r="31" spans="1:28" s="4" customFormat="1" x14ac:dyDescent="0.2">
      <c r="A31" s="9">
        <f>IFERROR(VLOOKUP(B31,'[1]DADOS (OCULTAR)'!$P$3:$R$91,3,0),"")</f>
        <v>9039744000437</v>
      </c>
      <c r="B31" s="10" t="str">
        <f>'[1]TCE - ANEXO III - Preencher'!C40</f>
        <v>UPA IGARASSU</v>
      </c>
      <c r="C31" s="11"/>
      <c r="D31" s="12" t="str">
        <f>'[1]TCE - ANEXO III - Preencher'!E40</f>
        <v>ANESELSA MARIA VICENTE DE ARAUJO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3222-05</v>
      </c>
      <c r="G31" s="14" t="str">
        <f>IF('[1]TCE - ANEXO III - Preencher'!H40="","",'[1]TCE - ANEXO III - Preencher'!H40)</f>
        <v>01/2022</v>
      </c>
      <c r="H31" s="15">
        <f>'[1]TCE - ANEXO III - Preencher'!I40</f>
        <v>0</v>
      </c>
      <c r="I31" s="15">
        <f>'[1]TCE - ANEXO III - Preencher'!J40</f>
        <v>167.1232</v>
      </c>
      <c r="J31" s="15">
        <f>'[1]TCE - ANEXO III - Preencher'!K40</f>
        <v>0</v>
      </c>
      <c r="K31" s="16">
        <f>'[1]TCE - ANEXO III - Preencher'!L40</f>
        <v>147.85</v>
      </c>
      <c r="L31" s="16">
        <f>'[1]TCE - ANEXO III - Preencher'!M40</f>
        <v>0</v>
      </c>
      <c r="M31" s="16">
        <f t="shared" si="1"/>
        <v>147.85</v>
      </c>
      <c r="N31" s="16">
        <f>'[1]TCE - ANEXO III - Preencher'!O40</f>
        <v>1.35</v>
      </c>
      <c r="O31" s="16">
        <f>'[1]TCE - ANEXO III - Preencher'!P40</f>
        <v>0</v>
      </c>
      <c r="P31" s="17">
        <f t="shared" si="2"/>
        <v>1.35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316.32320000000004</v>
      </c>
    </row>
    <row r="32" spans="1:28" s="4" customFormat="1" x14ac:dyDescent="0.2">
      <c r="A32" s="9">
        <f>IFERROR(VLOOKUP(B32,'[1]DADOS (OCULTAR)'!$P$3:$R$91,3,0),"")</f>
        <v>9039744000437</v>
      </c>
      <c r="B32" s="10" t="str">
        <f>'[1]TCE - ANEXO III - Preencher'!C41</f>
        <v>UPA IGARASSU</v>
      </c>
      <c r="C32" s="11"/>
      <c r="D32" s="12" t="str">
        <f>'[1]TCE - ANEXO III - Preencher'!E41</f>
        <v>ANTONIO MARCOS CORDEIRO DE LIMA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5142-25</v>
      </c>
      <c r="G32" s="14" t="str">
        <f>IF('[1]TCE - ANEXO III - Preencher'!H41="","",'[1]TCE - ANEXO III - Preencher'!H41)</f>
        <v>01/2022</v>
      </c>
      <c r="H32" s="15">
        <f>'[1]TCE - ANEXO III - Preencher'!I41</f>
        <v>0</v>
      </c>
      <c r="I32" s="15">
        <f>'[1]TCE - ANEXO III - Preencher'!J41</f>
        <v>125.8096</v>
      </c>
      <c r="J32" s="15">
        <f>'[1]TCE - ANEXO III - Preencher'!K41</f>
        <v>0</v>
      </c>
      <c r="K32" s="16">
        <f>'[1]TCE - ANEXO III - Preencher'!L41</f>
        <v>147.85</v>
      </c>
      <c r="L32" s="16">
        <f>'[1]TCE - ANEXO III - Preencher'!M41</f>
        <v>0</v>
      </c>
      <c r="M32" s="16">
        <f t="shared" si="1"/>
        <v>147.85</v>
      </c>
      <c r="N32" s="16">
        <f>'[1]TCE - ANEXO III - Preencher'!O41</f>
        <v>1.35</v>
      </c>
      <c r="O32" s="16">
        <f>'[1]TCE - ANEXO III - Preencher'!P41</f>
        <v>0</v>
      </c>
      <c r="P32" s="17">
        <f t="shared" si="2"/>
        <v>1.35</v>
      </c>
      <c r="Q32" s="16">
        <f>'[1]TCE - ANEXO III - Preencher'!R41</f>
        <v>165.04999999999998</v>
      </c>
      <c r="R32" s="16">
        <f>'[1]TCE - ANEXO III - Preencher'!S41</f>
        <v>72.72</v>
      </c>
      <c r="S32" s="17">
        <f t="shared" si="3"/>
        <v>92.329999999999984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367.33960000000002</v>
      </c>
    </row>
    <row r="33" spans="1:28" s="4" customFormat="1" x14ac:dyDescent="0.2">
      <c r="A33" s="9">
        <f>IFERROR(VLOOKUP(B33,'[1]DADOS (OCULTAR)'!$P$3:$R$91,3,0),"")</f>
        <v>9039744000437</v>
      </c>
      <c r="B33" s="10" t="str">
        <f>'[1]TCE - ANEXO III - Preencher'!C42</f>
        <v>UPA IGARASSU</v>
      </c>
      <c r="C33" s="11"/>
      <c r="D33" s="12" t="str">
        <f>'[1]TCE - ANEXO III - Preencher'!E42</f>
        <v>ARLISSON BATISTA DE SANTANA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5211-30</v>
      </c>
      <c r="G33" s="14" t="str">
        <f>IF('[1]TCE - ANEXO III - Preencher'!H42="","",'[1]TCE - ANEXO III - Preencher'!H42)</f>
        <v>01/2022</v>
      </c>
      <c r="H33" s="15">
        <f>'[1]TCE - ANEXO III - Preencher'!I42</f>
        <v>0</v>
      </c>
      <c r="I33" s="15">
        <f>'[1]TCE - ANEXO III - Preencher'!J42</f>
        <v>97.782399999999996</v>
      </c>
      <c r="J33" s="15">
        <f>'[1]TCE - ANEXO III - Preencher'!K42</f>
        <v>0</v>
      </c>
      <c r="K33" s="16">
        <f>'[1]TCE - ANEXO III - Preencher'!L42</f>
        <v>147.85</v>
      </c>
      <c r="L33" s="16">
        <f>'[1]TCE - ANEXO III - Preencher'!M42</f>
        <v>0</v>
      </c>
      <c r="M33" s="16">
        <f t="shared" si="1"/>
        <v>147.85</v>
      </c>
      <c r="N33" s="16">
        <f>'[1]TCE - ANEXO III - Preencher'!O42</f>
        <v>1.35</v>
      </c>
      <c r="O33" s="16">
        <f>'[1]TCE - ANEXO III - Preencher'!P42</f>
        <v>0</v>
      </c>
      <c r="P33" s="17">
        <f t="shared" si="2"/>
        <v>1.35</v>
      </c>
      <c r="Q33" s="16">
        <f>'[1]TCE - ANEXO III - Preencher'!R42</f>
        <v>154.85</v>
      </c>
      <c r="R33" s="16">
        <f>'[1]TCE - ANEXO III - Preencher'!S42</f>
        <v>0</v>
      </c>
      <c r="S33" s="17">
        <f t="shared" si="3"/>
        <v>154.85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401.83240000000001</v>
      </c>
    </row>
    <row r="34" spans="1:28" s="4" customFormat="1" x14ac:dyDescent="0.2">
      <c r="A34" s="9">
        <f>IFERROR(VLOOKUP(B34,'[1]DADOS (OCULTAR)'!$P$3:$R$91,3,0),"")</f>
        <v>9039744000437</v>
      </c>
      <c r="B34" s="10" t="str">
        <f>'[1]TCE - ANEXO III - Preencher'!C43</f>
        <v>UPA IGARASSU</v>
      </c>
      <c r="C34" s="11"/>
      <c r="D34" s="12" t="str">
        <f>'[1]TCE - ANEXO III - Preencher'!E43</f>
        <v>ARSENIO RIBEIRO DA SILVA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5151-10</v>
      </c>
      <c r="G34" s="14" t="str">
        <f>IF('[1]TCE - ANEXO III - Preencher'!H43="","",'[1]TCE - ANEXO III - Preencher'!H43)</f>
        <v>01/2022</v>
      </c>
      <c r="H34" s="15">
        <f>'[1]TCE - ANEXO III - Preencher'!I43</f>
        <v>0</v>
      </c>
      <c r="I34" s="15">
        <f>'[1]TCE - ANEXO III - Preencher'!J43</f>
        <v>134.14400000000001</v>
      </c>
      <c r="J34" s="15">
        <f>'[1]TCE - ANEXO III - Preencher'!K43</f>
        <v>0</v>
      </c>
      <c r="K34" s="16">
        <f>'[1]TCE - ANEXO III - Preencher'!L43</f>
        <v>147.85</v>
      </c>
      <c r="L34" s="16">
        <f>'[1]TCE - ANEXO III - Preencher'!M43</f>
        <v>0</v>
      </c>
      <c r="M34" s="16">
        <f t="shared" si="1"/>
        <v>147.85</v>
      </c>
      <c r="N34" s="16">
        <f>'[1]TCE - ANEXO III - Preencher'!O43</f>
        <v>1.35</v>
      </c>
      <c r="O34" s="16">
        <f>'[1]TCE - ANEXO III - Preencher'!P43</f>
        <v>0</v>
      </c>
      <c r="P34" s="17">
        <f t="shared" si="2"/>
        <v>1.35</v>
      </c>
      <c r="Q34" s="16">
        <f>'[1]TCE - ANEXO III - Preencher'!R43</f>
        <v>247.1</v>
      </c>
      <c r="R34" s="16">
        <f>'[1]TCE - ANEXO III - Preencher'!S43</f>
        <v>72.72</v>
      </c>
      <c r="S34" s="17">
        <f t="shared" si="3"/>
        <v>174.38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457.72400000000005</v>
      </c>
    </row>
    <row r="35" spans="1:28" s="4" customFormat="1" x14ac:dyDescent="0.2">
      <c r="A35" s="9">
        <f>IFERROR(VLOOKUP(B35,'[1]DADOS (OCULTAR)'!$P$3:$R$91,3,0),"")</f>
        <v>9039744000437</v>
      </c>
      <c r="B35" s="10" t="str">
        <f>'[1]TCE - ANEXO III - Preencher'!C44</f>
        <v>UPA IGARASSU</v>
      </c>
      <c r="C35" s="11"/>
      <c r="D35" s="12" t="str">
        <f>'[1]TCE - ANEXO III - Preencher'!E44</f>
        <v>AVRAHAM MACHADO COSTA FERREIRA</v>
      </c>
      <c r="E35" s="10" t="str">
        <f>IF('[1]TCE - ANEXO III - Preencher'!F44="4 - Assistência Odontológica","2 - Outros Profissionais da Saúde",'[1]TCE - ANEXO III - Preencher'!F44)</f>
        <v>1 - Médico</v>
      </c>
      <c r="F35" s="13" t="str">
        <f>'[1]TCE - ANEXO III - Preencher'!G44</f>
        <v>2252-70</v>
      </c>
      <c r="G35" s="14" t="str">
        <f>IF('[1]TCE - ANEXO III - Preencher'!H44="","",'[1]TCE - ANEXO III - Preencher'!H44)</f>
        <v>01/2022</v>
      </c>
      <c r="H35" s="15">
        <f>'[1]TCE - ANEXO III - Preencher'!I44</f>
        <v>0</v>
      </c>
      <c r="I35" s="15">
        <f>'[1]TCE - ANEXO III - Preencher'!J44</f>
        <v>333.38720000000001</v>
      </c>
      <c r="J35" s="15">
        <f>'[1]TCE - ANEXO III - Preencher'!K44</f>
        <v>0</v>
      </c>
      <c r="K35" s="16">
        <f>'[1]TCE - ANEXO III - Preencher'!L44</f>
        <v>147.85</v>
      </c>
      <c r="L35" s="16">
        <f>'[1]TCE - ANEXO III - Preencher'!M44</f>
        <v>9.5</v>
      </c>
      <c r="M35" s="16">
        <f t="shared" si="1"/>
        <v>138.35</v>
      </c>
      <c r="N35" s="16">
        <f>'[1]TCE - ANEXO III - Preencher'!O44</f>
        <v>10.83</v>
      </c>
      <c r="O35" s="16">
        <f>'[1]TCE - ANEXO III - Preencher'!P44</f>
        <v>0</v>
      </c>
      <c r="P35" s="17">
        <f t="shared" si="2"/>
        <v>10.83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482.56720000000001</v>
      </c>
    </row>
    <row r="36" spans="1:28" s="4" customFormat="1" x14ac:dyDescent="0.2">
      <c r="A36" s="9">
        <f>IFERROR(VLOOKUP(B36,'[1]DADOS (OCULTAR)'!$P$3:$R$91,3,0),"")</f>
        <v>9039744000437</v>
      </c>
      <c r="B36" s="10" t="str">
        <f>'[1]TCE - ANEXO III - Preencher'!C45</f>
        <v>UPA IGARASSU</v>
      </c>
      <c r="C36" s="11"/>
      <c r="D36" s="12" t="str">
        <f>'[1]TCE - ANEXO III - Preencher'!E45</f>
        <v>BARBARA  FREIRE VASCONCELOS KRAUSE</v>
      </c>
      <c r="E36" s="10" t="str">
        <f>IF('[1]TCE - ANEXO III - Preencher'!F45="4 - Assistência Odontológica","2 - Outros Profissionais da Saúde",'[1]TCE - ANEXO III - Preencher'!F45)</f>
        <v>1 - Médico</v>
      </c>
      <c r="F36" s="13" t="str">
        <f>'[1]TCE - ANEXO III - Preencher'!G45</f>
        <v>2251-24</v>
      </c>
      <c r="G36" s="14" t="str">
        <f>IF('[1]TCE - ANEXO III - Preencher'!H45="","",'[1]TCE - ANEXO III - Preencher'!H45)</f>
        <v>01/2022</v>
      </c>
      <c r="H36" s="15">
        <f>'[1]TCE - ANEXO III - Preencher'!I45</f>
        <v>0</v>
      </c>
      <c r="I36" s="15">
        <f>'[1]TCE - ANEXO III - Preencher'!J45</f>
        <v>387.58800000000002</v>
      </c>
      <c r="J36" s="15">
        <f>'[1]TCE - ANEXO III - Preencher'!K45</f>
        <v>0</v>
      </c>
      <c r="K36" s="16">
        <f>'[1]TCE - ANEXO III - Preencher'!L45</f>
        <v>147.85</v>
      </c>
      <c r="L36" s="16">
        <f>'[1]TCE - ANEXO III - Preencher'!M45</f>
        <v>4.75</v>
      </c>
      <c r="M36" s="16">
        <f t="shared" si="1"/>
        <v>143.1</v>
      </c>
      <c r="N36" s="16">
        <f>'[1]TCE - ANEXO III - Preencher'!O45</f>
        <v>10.83</v>
      </c>
      <c r="O36" s="16">
        <f>'[1]TCE - ANEXO III - Preencher'!P45</f>
        <v>0</v>
      </c>
      <c r="P36" s="17">
        <f t="shared" si="2"/>
        <v>10.83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541.51800000000003</v>
      </c>
    </row>
    <row r="37" spans="1:28" s="4" customFormat="1" x14ac:dyDescent="0.2">
      <c r="A37" s="9">
        <f>IFERROR(VLOOKUP(B37,'[1]DADOS (OCULTAR)'!$P$3:$R$91,3,0),"")</f>
        <v>9039744000437</v>
      </c>
      <c r="B37" s="10" t="str">
        <f>'[1]TCE - ANEXO III - Preencher'!C46</f>
        <v>UPA IGARASSU</v>
      </c>
      <c r="C37" s="11"/>
      <c r="D37" s="12" t="str">
        <f>'[1]TCE - ANEXO III - Preencher'!E46</f>
        <v>BERNARDO BARBOSA SAMPAIO</v>
      </c>
      <c r="E37" s="10" t="str">
        <f>IF('[1]TCE - ANEXO III - Preencher'!F46="4 - Assistência Odontológica","2 - Outros Profissionais da Saúde",'[1]TCE - ANEXO III - Preencher'!F46)</f>
        <v>1 - Médico</v>
      </c>
      <c r="F37" s="13" t="str">
        <f>'[1]TCE - ANEXO III - Preencher'!G46</f>
        <v>2252-70</v>
      </c>
      <c r="G37" s="14" t="str">
        <f>IF('[1]TCE - ANEXO III - Preencher'!H46="","",'[1]TCE - ANEXO III - Preencher'!H46)</f>
        <v>01/2022</v>
      </c>
      <c r="H37" s="15">
        <f>'[1]TCE - ANEXO III - Preencher'!I46</f>
        <v>0</v>
      </c>
      <c r="I37" s="15">
        <f>'[1]TCE - ANEXO III - Preencher'!J46</f>
        <v>407.12959999999998</v>
      </c>
      <c r="J37" s="15">
        <f>'[1]TCE - ANEXO III - Preencher'!K46</f>
        <v>0</v>
      </c>
      <c r="K37" s="16">
        <f>'[1]TCE - ANEXO III - Preencher'!L46</f>
        <v>147.85</v>
      </c>
      <c r="L37" s="16">
        <f>'[1]TCE - ANEXO III - Preencher'!M46</f>
        <v>3.17</v>
      </c>
      <c r="M37" s="16">
        <f t="shared" si="1"/>
        <v>144.68</v>
      </c>
      <c r="N37" s="16">
        <f>'[1]TCE - ANEXO III - Preencher'!O46</f>
        <v>10.83</v>
      </c>
      <c r="O37" s="16">
        <f>'[1]TCE - ANEXO III - Preencher'!P46</f>
        <v>0</v>
      </c>
      <c r="P37" s="17">
        <f t="shared" si="2"/>
        <v>10.83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562.63960000000009</v>
      </c>
    </row>
    <row r="38" spans="1:28" s="4" customFormat="1" x14ac:dyDescent="0.2">
      <c r="A38" s="9">
        <f>IFERROR(VLOOKUP(B38,'[1]DADOS (OCULTAR)'!$P$3:$R$91,3,0),"")</f>
        <v>9039744000437</v>
      </c>
      <c r="B38" s="10" t="str">
        <f>'[1]TCE - ANEXO III - Preencher'!C47</f>
        <v>UPA IGARASSU</v>
      </c>
      <c r="C38" s="11"/>
      <c r="D38" s="12" t="str">
        <f>'[1]TCE - ANEXO III - Preencher'!E47</f>
        <v>BRUNA KAROLLINE BEZERRA DO NASCIMENTO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3222-05</v>
      </c>
      <c r="G38" s="14" t="str">
        <f>IF('[1]TCE - ANEXO III - Preencher'!H47="","",'[1]TCE - ANEXO III - Preencher'!H47)</f>
        <v>01/2022</v>
      </c>
      <c r="H38" s="15">
        <f>'[1]TCE - ANEXO III - Preencher'!I47</f>
        <v>0</v>
      </c>
      <c r="I38" s="15">
        <f>'[1]TCE - ANEXO III - Preencher'!J47</f>
        <v>117.33920000000001</v>
      </c>
      <c r="J38" s="15">
        <f>'[1]TCE - ANEXO III - Preencher'!K47</f>
        <v>0</v>
      </c>
      <c r="K38" s="16">
        <f>'[1]TCE - ANEXO III - Preencher'!L47</f>
        <v>147.85</v>
      </c>
      <c r="L38" s="16">
        <f>'[1]TCE - ANEXO III - Preencher'!M47</f>
        <v>0</v>
      </c>
      <c r="M38" s="16">
        <f t="shared" si="1"/>
        <v>147.85</v>
      </c>
      <c r="N38" s="16">
        <f>'[1]TCE - ANEXO III - Preencher'!O47</f>
        <v>1.35</v>
      </c>
      <c r="O38" s="16">
        <f>'[1]TCE - ANEXO III - Preencher'!P47</f>
        <v>0</v>
      </c>
      <c r="P38" s="17">
        <f t="shared" si="2"/>
        <v>1.35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266.53920000000005</v>
      </c>
    </row>
    <row r="39" spans="1:28" s="4" customFormat="1" x14ac:dyDescent="0.2">
      <c r="A39" s="9">
        <f>IFERROR(VLOOKUP(B39,'[1]DADOS (OCULTAR)'!$P$3:$R$91,3,0),"")</f>
        <v>9039744000437</v>
      </c>
      <c r="B39" s="10" t="str">
        <f>'[1]TCE - ANEXO III - Preencher'!C48</f>
        <v>UPA IGARASSU</v>
      </c>
      <c r="C39" s="11"/>
      <c r="D39" s="12" t="str">
        <f>'[1]TCE - ANEXO III - Preencher'!E48</f>
        <v>BRUNO CAVALCANTI DE OLIVEIRA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2234-05</v>
      </c>
      <c r="G39" s="14" t="str">
        <f>IF('[1]TCE - ANEXO III - Preencher'!H48="","",'[1]TCE - ANEXO III - Preencher'!H48)</f>
        <v>01/2022</v>
      </c>
      <c r="H39" s="15">
        <f>'[1]TCE - ANEXO III - Preencher'!I48</f>
        <v>0</v>
      </c>
      <c r="I39" s="15">
        <f>'[1]TCE - ANEXO III - Preencher'!J48</f>
        <v>874.87839999999994</v>
      </c>
      <c r="J39" s="15">
        <f>'[1]TCE - ANEXO III - Preencher'!K48</f>
        <v>15296.37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1.35</v>
      </c>
      <c r="O39" s="16">
        <f>'[1]TCE - ANEXO III - Preencher'!P48</f>
        <v>0</v>
      </c>
      <c r="P39" s="17">
        <f t="shared" si="2"/>
        <v>1.35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16172.598400000001</v>
      </c>
    </row>
    <row r="40" spans="1:28" s="4" customFormat="1" x14ac:dyDescent="0.2">
      <c r="A40" s="9">
        <f>IFERROR(VLOOKUP(B40,'[1]DADOS (OCULTAR)'!$P$3:$R$91,3,0),"")</f>
        <v>9039744000437</v>
      </c>
      <c r="B40" s="10" t="str">
        <f>'[1]TCE - ANEXO III - Preencher'!C49</f>
        <v>UPA IGARASSU</v>
      </c>
      <c r="C40" s="11"/>
      <c r="D40" s="12" t="str">
        <f>'[1]TCE - ANEXO III - Preencher'!E49</f>
        <v>BRUNO FERREIRA DE MELO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5174-10</v>
      </c>
      <c r="G40" s="14" t="str">
        <f>IF('[1]TCE - ANEXO III - Preencher'!H49="","",'[1]TCE - ANEXO III - Preencher'!H49)</f>
        <v>01/2022</v>
      </c>
      <c r="H40" s="15">
        <f>'[1]TCE - ANEXO III - Preencher'!I49</f>
        <v>0</v>
      </c>
      <c r="I40" s="15">
        <f>'[1]TCE - ANEXO III - Preencher'!J49</f>
        <v>116.1936</v>
      </c>
      <c r="J40" s="15">
        <f>'[1]TCE - ANEXO III - Preencher'!K49</f>
        <v>0</v>
      </c>
      <c r="K40" s="16">
        <f>'[1]TCE - ANEXO III - Preencher'!L49</f>
        <v>147.85</v>
      </c>
      <c r="L40" s="16">
        <f>'[1]TCE - ANEXO III - Preencher'!M49</f>
        <v>0</v>
      </c>
      <c r="M40" s="16">
        <f t="shared" si="1"/>
        <v>147.85</v>
      </c>
      <c r="N40" s="16">
        <f>'[1]TCE - ANEXO III - Preencher'!O49</f>
        <v>1.35</v>
      </c>
      <c r="O40" s="16">
        <f>'[1]TCE - ANEXO III - Preencher'!P49</f>
        <v>0</v>
      </c>
      <c r="P40" s="17">
        <f t="shared" si="2"/>
        <v>1.35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265.39359999999999</v>
      </c>
    </row>
    <row r="41" spans="1:28" s="4" customFormat="1" x14ac:dyDescent="0.2">
      <c r="A41" s="9">
        <f>IFERROR(VLOOKUP(B41,'[1]DADOS (OCULTAR)'!$P$3:$R$91,3,0),"")</f>
        <v>9039744000437</v>
      </c>
      <c r="B41" s="10" t="str">
        <f>'[1]TCE - ANEXO III - Preencher'!C50</f>
        <v>UPA IGARASSU</v>
      </c>
      <c r="C41" s="11"/>
      <c r="D41" s="12" t="str">
        <f>'[1]TCE - ANEXO III - Preencher'!E50</f>
        <v>BRUNO PADUA DE MELO SILVA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3222-05</v>
      </c>
      <c r="G41" s="14" t="str">
        <f>IF('[1]TCE - ANEXO III - Preencher'!H50="","",'[1]TCE - ANEXO III - Preencher'!H50)</f>
        <v>01/2022</v>
      </c>
      <c r="H41" s="15">
        <f>'[1]TCE - ANEXO III - Preencher'!I50</f>
        <v>0</v>
      </c>
      <c r="I41" s="15">
        <f>'[1]TCE - ANEXO III - Preencher'!J50</f>
        <v>129.74080000000001</v>
      </c>
      <c r="J41" s="15">
        <f>'[1]TCE - ANEXO III - Preencher'!K50</f>
        <v>0</v>
      </c>
      <c r="K41" s="16">
        <f>'[1]TCE - ANEXO III - Preencher'!L50</f>
        <v>147.85</v>
      </c>
      <c r="L41" s="16">
        <f>'[1]TCE - ANEXO III - Preencher'!M50</f>
        <v>0</v>
      </c>
      <c r="M41" s="16">
        <f t="shared" si="1"/>
        <v>147.85</v>
      </c>
      <c r="N41" s="16">
        <f>'[1]TCE - ANEXO III - Preencher'!O50</f>
        <v>1.35</v>
      </c>
      <c r="O41" s="16">
        <f>'[1]TCE - ANEXO III - Preencher'!P50</f>
        <v>0</v>
      </c>
      <c r="P41" s="17">
        <f t="shared" si="2"/>
        <v>1.35</v>
      </c>
      <c r="Q41" s="16">
        <f>'[1]TCE - ANEXO III - Preencher'!R50</f>
        <v>154.85</v>
      </c>
      <c r="R41" s="16">
        <f>'[1]TCE - ANEXO III - Preencher'!S50</f>
        <v>66.900000000000006</v>
      </c>
      <c r="S41" s="17">
        <f t="shared" si="3"/>
        <v>87.949999999999989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366.89080000000001</v>
      </c>
    </row>
    <row r="42" spans="1:28" s="4" customFormat="1" x14ac:dyDescent="0.2">
      <c r="A42" s="9">
        <f>IFERROR(VLOOKUP(B42,'[1]DADOS (OCULTAR)'!$P$3:$R$91,3,0),"")</f>
        <v>9039744000437</v>
      </c>
      <c r="B42" s="10" t="str">
        <f>'[1]TCE - ANEXO III - Preencher'!C51</f>
        <v>UPA IGARASSU</v>
      </c>
      <c r="C42" s="11"/>
      <c r="D42" s="12" t="str">
        <f>'[1]TCE - ANEXO III - Preencher'!E51</f>
        <v>CARLA SUELI MELO DO NASCIMENTO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5211-30</v>
      </c>
      <c r="G42" s="14" t="str">
        <f>IF('[1]TCE - ANEXO III - Preencher'!H51="","",'[1]TCE - ANEXO III - Preencher'!H51)</f>
        <v>01/2022</v>
      </c>
      <c r="H42" s="15">
        <f>'[1]TCE - ANEXO III - Preencher'!I51</f>
        <v>0</v>
      </c>
      <c r="I42" s="15">
        <f>'[1]TCE - ANEXO III - Preencher'!J51</f>
        <v>108.4632</v>
      </c>
      <c r="J42" s="15">
        <f>'[1]TCE - ANEXO III - Preencher'!K51</f>
        <v>0</v>
      </c>
      <c r="K42" s="16">
        <f>'[1]TCE - ANEXO III - Preencher'!L51</f>
        <v>147.85</v>
      </c>
      <c r="L42" s="16">
        <f>'[1]TCE - ANEXO III - Preencher'!M51</f>
        <v>0</v>
      </c>
      <c r="M42" s="16">
        <f t="shared" si="1"/>
        <v>147.85</v>
      </c>
      <c r="N42" s="16">
        <f>'[1]TCE - ANEXO III - Preencher'!O51</f>
        <v>1.35</v>
      </c>
      <c r="O42" s="16">
        <f>'[1]TCE - ANEXO III - Preencher'!P51</f>
        <v>0</v>
      </c>
      <c r="P42" s="17">
        <f t="shared" si="2"/>
        <v>1.35</v>
      </c>
      <c r="Q42" s="16">
        <f>'[1]TCE - ANEXO III - Preencher'!R51</f>
        <v>165.04999999999998</v>
      </c>
      <c r="R42" s="16">
        <f>'[1]TCE - ANEXO III - Preencher'!S51</f>
        <v>72.72</v>
      </c>
      <c r="S42" s="17">
        <f t="shared" si="3"/>
        <v>92.329999999999984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349.9932</v>
      </c>
    </row>
    <row r="43" spans="1:28" s="4" customFormat="1" x14ac:dyDescent="0.2">
      <c r="A43" s="9">
        <f>IFERROR(VLOOKUP(B43,'[1]DADOS (OCULTAR)'!$P$3:$R$91,3,0),"")</f>
        <v>9039744000437</v>
      </c>
      <c r="B43" s="10" t="str">
        <f>'[1]TCE - ANEXO III - Preencher'!C52</f>
        <v>UPA IGARASSU</v>
      </c>
      <c r="C43" s="11"/>
      <c r="D43" s="12" t="str">
        <f>'[1]TCE - ANEXO III - Preencher'!E52</f>
        <v>CASSIA NEVES OLIVEIRA DO CARMO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4110-10</v>
      </c>
      <c r="G43" s="14" t="str">
        <f>IF('[1]TCE - ANEXO III - Preencher'!H52="","",'[1]TCE - ANEXO III - Preencher'!H52)</f>
        <v>01/2022</v>
      </c>
      <c r="H43" s="15">
        <f>'[1]TCE - ANEXO III - Preencher'!I52</f>
        <v>0</v>
      </c>
      <c r="I43" s="15">
        <f>'[1]TCE - ANEXO III - Preencher'!J52</f>
        <v>110.1232</v>
      </c>
      <c r="J43" s="15">
        <f>'[1]TCE - ANEXO III - Preencher'!K52</f>
        <v>0</v>
      </c>
      <c r="K43" s="16">
        <f>'[1]TCE - ANEXO III - Preencher'!L52</f>
        <v>147.85</v>
      </c>
      <c r="L43" s="16">
        <f>'[1]TCE - ANEXO III - Preencher'!M52</f>
        <v>0</v>
      </c>
      <c r="M43" s="16">
        <f t="shared" si="1"/>
        <v>147.85</v>
      </c>
      <c r="N43" s="16">
        <f>'[1]TCE - ANEXO III - Preencher'!O52</f>
        <v>1.35</v>
      </c>
      <c r="O43" s="16">
        <f>'[1]TCE - ANEXO III - Preencher'!P52</f>
        <v>0</v>
      </c>
      <c r="P43" s="17">
        <f t="shared" si="2"/>
        <v>1.35</v>
      </c>
      <c r="Q43" s="16">
        <f>'[1]TCE - ANEXO III - Preencher'!R52</f>
        <v>154.85</v>
      </c>
      <c r="R43" s="16">
        <f>'[1]TCE - ANEXO III - Preencher'!S52</f>
        <v>67.87</v>
      </c>
      <c r="S43" s="17">
        <f t="shared" si="3"/>
        <v>86.97999999999999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346.30320000000006</v>
      </c>
    </row>
    <row r="44" spans="1:28" s="4" customFormat="1" x14ac:dyDescent="0.2">
      <c r="A44" s="9">
        <f>IFERROR(VLOOKUP(B44,'[1]DADOS (OCULTAR)'!$P$3:$R$91,3,0),"")</f>
        <v>9039744000437</v>
      </c>
      <c r="B44" s="10" t="str">
        <f>'[1]TCE - ANEXO III - Preencher'!C53</f>
        <v>UPA IGARASSU</v>
      </c>
      <c r="C44" s="11"/>
      <c r="D44" s="12" t="str">
        <f>'[1]TCE - ANEXO III - Preencher'!E53</f>
        <v>CASSIO RODRIGO NEMESIO DA SILVA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3172-10</v>
      </c>
      <c r="G44" s="14" t="str">
        <f>IF('[1]TCE - ANEXO III - Preencher'!H53="","",'[1]TCE - ANEXO III - Preencher'!H53)</f>
        <v>01/2022</v>
      </c>
      <c r="H44" s="15">
        <f>'[1]TCE - ANEXO III - Preencher'!I53</f>
        <v>0</v>
      </c>
      <c r="I44" s="15">
        <f>'[1]TCE - ANEXO III - Preencher'!J53</f>
        <v>152.548</v>
      </c>
      <c r="J44" s="15">
        <f>'[1]TCE - ANEXO III - Preencher'!K53</f>
        <v>0</v>
      </c>
      <c r="K44" s="16">
        <f>'[1]TCE - ANEXO III - Preencher'!L53</f>
        <v>147.85</v>
      </c>
      <c r="L44" s="16">
        <f>'[1]TCE - ANEXO III - Preencher'!M53</f>
        <v>0</v>
      </c>
      <c r="M44" s="16">
        <f t="shared" si="1"/>
        <v>147.85</v>
      </c>
      <c r="N44" s="16">
        <f>'[1]TCE - ANEXO III - Preencher'!O53</f>
        <v>1.35</v>
      </c>
      <c r="O44" s="16">
        <f>'[1]TCE - ANEXO III - Preencher'!P53</f>
        <v>0</v>
      </c>
      <c r="P44" s="17">
        <f t="shared" si="2"/>
        <v>1.35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301.74800000000005</v>
      </c>
    </row>
    <row r="45" spans="1:28" s="4" customFormat="1" x14ac:dyDescent="0.2">
      <c r="A45" s="9">
        <f>IFERROR(VLOOKUP(B45,'[1]DADOS (OCULTAR)'!$P$3:$R$91,3,0),"")</f>
        <v>9039744000437</v>
      </c>
      <c r="B45" s="10" t="str">
        <f>'[1]TCE - ANEXO III - Preencher'!C54</f>
        <v>UPA IGARASSU</v>
      </c>
      <c r="C45" s="11"/>
      <c r="D45" s="12" t="str">
        <f>'[1]TCE - ANEXO III - Preencher'!E54</f>
        <v>CECILIA MAYARA ROMAO DA SILVA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4110-10</v>
      </c>
      <c r="G45" s="14" t="str">
        <f>IF('[1]TCE - ANEXO III - Preencher'!H54="","",'[1]TCE - ANEXO III - Preencher'!H54)</f>
        <v>01/2022</v>
      </c>
      <c r="H45" s="15">
        <f>'[1]TCE - ANEXO III - Preencher'!I54</f>
        <v>0</v>
      </c>
      <c r="I45" s="15">
        <f>'[1]TCE - ANEXO III - Preencher'!J54</f>
        <v>243.648</v>
      </c>
      <c r="J45" s="15">
        <f>'[1]TCE - ANEXO III - Preencher'!K54</f>
        <v>5046.41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1.35</v>
      </c>
      <c r="O45" s="16">
        <f>'[1]TCE - ANEXO III - Preencher'!P54</f>
        <v>0</v>
      </c>
      <c r="P45" s="17">
        <f t="shared" si="2"/>
        <v>1.35</v>
      </c>
      <c r="Q45" s="16">
        <f>'[1]TCE - ANEXO III - Preencher'!R54</f>
        <v>216.04999999999998</v>
      </c>
      <c r="R45" s="16">
        <f>'[1]TCE - ANEXO III - Preencher'!S54</f>
        <v>83.25</v>
      </c>
      <c r="S45" s="17">
        <f t="shared" si="3"/>
        <v>132.79999999999998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5424.2080000000005</v>
      </c>
    </row>
    <row r="46" spans="1:28" s="4" customFormat="1" x14ac:dyDescent="0.2">
      <c r="A46" s="9">
        <f>IFERROR(VLOOKUP(B46,'[1]DADOS (OCULTAR)'!$P$3:$R$91,3,0),"")</f>
        <v>9039744000437</v>
      </c>
      <c r="B46" s="10" t="str">
        <f>'[1]TCE - ANEXO III - Preencher'!C55</f>
        <v>UPA IGARASSU</v>
      </c>
      <c r="C46" s="11"/>
      <c r="D46" s="12" t="str">
        <f>'[1]TCE - ANEXO III - Preencher'!E55</f>
        <v>CESAR GABRIEL PIREZ BEGUIRISTAIN</v>
      </c>
      <c r="E46" s="10" t="str">
        <f>IF('[1]TCE - ANEXO III - Preencher'!F55="4 - Assistência Odontológica","2 - Outros Profissionais da Saúde",'[1]TCE - ANEXO III - Preencher'!F55)</f>
        <v>1 - Médico</v>
      </c>
      <c r="F46" s="13" t="str">
        <f>'[1]TCE - ANEXO III - Preencher'!G55</f>
        <v>2251-25</v>
      </c>
      <c r="G46" s="14" t="str">
        <f>IF('[1]TCE - ANEXO III - Preencher'!H55="","",'[1]TCE - ANEXO III - Preencher'!H55)</f>
        <v>01/2022</v>
      </c>
      <c r="H46" s="15">
        <f>'[1]TCE - ANEXO III - Preencher'!I55</f>
        <v>0</v>
      </c>
      <c r="I46" s="15">
        <f>'[1]TCE - ANEXO III - Preencher'!J55</f>
        <v>409.34</v>
      </c>
      <c r="J46" s="15">
        <f>'[1]TCE - ANEXO III - Preencher'!K55</f>
        <v>0</v>
      </c>
      <c r="K46" s="16">
        <f>'[1]TCE - ANEXO III - Preencher'!L55</f>
        <v>147.85</v>
      </c>
      <c r="L46" s="16">
        <f>'[1]TCE - ANEXO III - Preencher'!M55</f>
        <v>0</v>
      </c>
      <c r="M46" s="16">
        <f t="shared" si="1"/>
        <v>147.85</v>
      </c>
      <c r="N46" s="16">
        <f>'[1]TCE - ANEXO III - Preencher'!O55</f>
        <v>10.83</v>
      </c>
      <c r="O46" s="16">
        <f>'[1]TCE - ANEXO III - Preencher'!P55</f>
        <v>0</v>
      </c>
      <c r="P46" s="17">
        <f t="shared" si="2"/>
        <v>10.83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568.02</v>
      </c>
    </row>
    <row r="47" spans="1:28" s="4" customFormat="1" x14ac:dyDescent="0.2">
      <c r="A47" s="9">
        <f>IFERROR(VLOOKUP(B47,'[1]DADOS (OCULTAR)'!$P$3:$R$91,3,0),"")</f>
        <v>9039744000437</v>
      </c>
      <c r="B47" s="10" t="str">
        <f>'[1]TCE - ANEXO III - Preencher'!C56</f>
        <v>UPA IGARASSU</v>
      </c>
      <c r="C47" s="11"/>
      <c r="D47" s="12" t="str">
        <f>'[1]TCE - ANEXO III - Preencher'!E56</f>
        <v>CIBELE PADILHA MERGULHAO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3222-05</v>
      </c>
      <c r="G47" s="14" t="str">
        <f>IF('[1]TCE - ANEXO III - Preencher'!H56="","",'[1]TCE - ANEXO III - Preencher'!H56)</f>
        <v>01/2022</v>
      </c>
      <c r="H47" s="15">
        <f>'[1]TCE - ANEXO III - Preencher'!I56</f>
        <v>0</v>
      </c>
      <c r="I47" s="15">
        <f>'[1]TCE - ANEXO III - Preencher'!J56</f>
        <v>115.7264</v>
      </c>
      <c r="J47" s="15">
        <f>'[1]TCE - ANEXO III - Preencher'!K56</f>
        <v>0</v>
      </c>
      <c r="K47" s="16">
        <f>'[1]TCE - ANEXO III - Preencher'!L56</f>
        <v>147.85</v>
      </c>
      <c r="L47" s="16">
        <f>'[1]TCE - ANEXO III - Preencher'!M56</f>
        <v>0</v>
      </c>
      <c r="M47" s="16">
        <f t="shared" si="1"/>
        <v>147.85</v>
      </c>
      <c r="N47" s="16">
        <f>'[1]TCE - ANEXO III - Preencher'!O56</f>
        <v>1.35</v>
      </c>
      <c r="O47" s="16">
        <f>'[1]TCE - ANEXO III - Preencher'!P56</f>
        <v>0</v>
      </c>
      <c r="P47" s="17">
        <f t="shared" si="2"/>
        <v>1.35</v>
      </c>
      <c r="Q47" s="16">
        <f>'[1]TCE - ANEXO III - Preencher'!R56</f>
        <v>124.25</v>
      </c>
      <c r="R47" s="16">
        <f>'[1]TCE - ANEXO III - Preencher'!S56</f>
        <v>54.54</v>
      </c>
      <c r="S47" s="17">
        <f t="shared" si="3"/>
        <v>69.710000000000008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334.63639999999998</v>
      </c>
    </row>
    <row r="48" spans="1:28" s="4" customFormat="1" x14ac:dyDescent="0.2">
      <c r="A48" s="9">
        <f>IFERROR(VLOOKUP(B48,'[1]DADOS (OCULTAR)'!$P$3:$R$91,3,0),"")</f>
        <v>9039744000437</v>
      </c>
      <c r="B48" s="10" t="str">
        <f>'[1]TCE - ANEXO III - Preencher'!C57</f>
        <v>UPA IGARASSU</v>
      </c>
      <c r="C48" s="11"/>
      <c r="D48" s="12" t="str">
        <f>'[1]TCE - ANEXO III - Preencher'!E57</f>
        <v>CLAUDIA FRANCISCA DO NASCIMENTO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3222-05</v>
      </c>
      <c r="G48" s="14" t="str">
        <f>IF('[1]TCE - ANEXO III - Preencher'!H57="","",'[1]TCE - ANEXO III - Preencher'!H57)</f>
        <v>01/2022</v>
      </c>
      <c r="H48" s="15">
        <f>'[1]TCE - ANEXO III - Preencher'!I57</f>
        <v>0</v>
      </c>
      <c r="I48" s="15">
        <f>'[1]TCE - ANEXO III - Preencher'!J57</f>
        <v>138.17359999999999</v>
      </c>
      <c r="J48" s="15">
        <f>'[1]TCE - ANEXO III - Preencher'!K57</f>
        <v>0</v>
      </c>
      <c r="K48" s="16">
        <f>'[1]TCE - ANEXO III - Preencher'!L57</f>
        <v>147.85</v>
      </c>
      <c r="L48" s="16">
        <f>'[1]TCE - ANEXO III - Preencher'!M57</f>
        <v>0</v>
      </c>
      <c r="M48" s="16">
        <f t="shared" si="1"/>
        <v>147.85</v>
      </c>
      <c r="N48" s="16">
        <f>'[1]TCE - ANEXO III - Preencher'!O57</f>
        <v>1.35</v>
      </c>
      <c r="O48" s="16">
        <f>'[1]TCE - ANEXO III - Preencher'!P57</f>
        <v>0</v>
      </c>
      <c r="P48" s="17">
        <f t="shared" si="2"/>
        <v>1.35</v>
      </c>
      <c r="Q48" s="16">
        <f>'[1]TCE - ANEXO III - Preencher'!R57</f>
        <v>154.85</v>
      </c>
      <c r="R48" s="16">
        <f>'[1]TCE - ANEXO III - Preencher'!S57</f>
        <v>72.72</v>
      </c>
      <c r="S48" s="17">
        <f t="shared" si="3"/>
        <v>82.13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369.50360000000001</v>
      </c>
    </row>
    <row r="49" spans="1:28" s="4" customFormat="1" x14ac:dyDescent="0.2">
      <c r="A49" s="9">
        <f>IFERROR(VLOOKUP(B49,'[1]DADOS (OCULTAR)'!$P$3:$R$91,3,0),"")</f>
        <v>9039744000437</v>
      </c>
      <c r="B49" s="10" t="str">
        <f>'[1]TCE - ANEXO III - Preencher'!C58</f>
        <v>UPA IGARASSU</v>
      </c>
      <c r="C49" s="11"/>
      <c r="D49" s="12" t="str">
        <f>'[1]TCE - ANEXO III - Preencher'!E58</f>
        <v>CLECIO SANTOS CARNEIRO DE MATOS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4110-10</v>
      </c>
      <c r="G49" s="14" t="str">
        <f>IF('[1]TCE - ANEXO III - Preencher'!H58="","",'[1]TCE - ANEXO III - Preencher'!H58)</f>
        <v>01/2022</v>
      </c>
      <c r="H49" s="15">
        <f>'[1]TCE - ANEXO III - Preencher'!I58</f>
        <v>0</v>
      </c>
      <c r="I49" s="15">
        <f>'[1]TCE - ANEXO III - Preencher'!J58</f>
        <v>146.92080000000001</v>
      </c>
      <c r="J49" s="15">
        <f>'[1]TCE - ANEXO III - Preencher'!K58</f>
        <v>0</v>
      </c>
      <c r="K49" s="16">
        <f>'[1]TCE - ANEXO III - Preencher'!L58</f>
        <v>147.85</v>
      </c>
      <c r="L49" s="16">
        <f>'[1]TCE - ANEXO III - Preencher'!M58</f>
        <v>0</v>
      </c>
      <c r="M49" s="16">
        <f t="shared" si="1"/>
        <v>147.85</v>
      </c>
      <c r="N49" s="16">
        <f>'[1]TCE - ANEXO III - Preencher'!O58</f>
        <v>1.35</v>
      </c>
      <c r="O49" s="16">
        <f>'[1]TCE - ANEXO III - Preencher'!P58</f>
        <v>0</v>
      </c>
      <c r="P49" s="17">
        <f t="shared" si="2"/>
        <v>1.35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296.12080000000003</v>
      </c>
    </row>
    <row r="50" spans="1:28" s="4" customFormat="1" x14ac:dyDescent="0.2">
      <c r="A50" s="9">
        <f>IFERROR(VLOOKUP(B50,'[1]DADOS (OCULTAR)'!$P$3:$R$91,3,0),"")</f>
        <v>9039744000437</v>
      </c>
      <c r="B50" s="10" t="str">
        <f>'[1]TCE - ANEXO III - Preencher'!C59</f>
        <v>UPA IGARASSU</v>
      </c>
      <c r="C50" s="11"/>
      <c r="D50" s="12" t="str">
        <f>'[1]TCE - ANEXO III - Preencher'!E59</f>
        <v>CLEIDE JERONIMO DA SILVA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5134-30</v>
      </c>
      <c r="G50" s="14" t="str">
        <f>IF('[1]TCE - ANEXO III - Preencher'!H59="","",'[1]TCE - ANEXO III - Preencher'!H59)</f>
        <v>01/2022</v>
      </c>
      <c r="H50" s="15">
        <f>'[1]TCE - ANEXO III - Preencher'!I59</f>
        <v>0</v>
      </c>
      <c r="I50" s="15">
        <f>'[1]TCE - ANEXO III - Preencher'!J59</f>
        <v>117.012</v>
      </c>
      <c r="J50" s="15">
        <f>'[1]TCE - ANEXO III - Preencher'!K59</f>
        <v>0</v>
      </c>
      <c r="K50" s="16">
        <f>'[1]TCE - ANEXO III - Preencher'!L59</f>
        <v>147.85</v>
      </c>
      <c r="L50" s="16">
        <f>'[1]TCE - ANEXO III - Preencher'!M59</f>
        <v>0</v>
      </c>
      <c r="M50" s="16">
        <f t="shared" si="1"/>
        <v>147.85</v>
      </c>
      <c r="N50" s="16">
        <f>'[1]TCE - ANEXO III - Preencher'!O59</f>
        <v>1.35</v>
      </c>
      <c r="O50" s="16">
        <f>'[1]TCE - ANEXO III - Preencher'!P59</f>
        <v>0</v>
      </c>
      <c r="P50" s="17">
        <f t="shared" si="2"/>
        <v>1.35</v>
      </c>
      <c r="Q50" s="16">
        <f>'[1]TCE - ANEXO III - Preencher'!R59</f>
        <v>165.04999999999998</v>
      </c>
      <c r="R50" s="16">
        <f>'[1]TCE - ANEXO III - Preencher'!S59</f>
        <v>72.72</v>
      </c>
      <c r="S50" s="17">
        <f t="shared" si="3"/>
        <v>92.329999999999984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358.54199999999997</v>
      </c>
    </row>
    <row r="51" spans="1:28" s="4" customFormat="1" x14ac:dyDescent="0.2">
      <c r="A51" s="9">
        <f>IFERROR(VLOOKUP(B51,'[1]DADOS (OCULTAR)'!$P$3:$R$91,3,0),"")</f>
        <v>9039744000437</v>
      </c>
      <c r="B51" s="10" t="str">
        <f>'[1]TCE - ANEXO III - Preencher'!C60</f>
        <v>UPA IGARASSU</v>
      </c>
      <c r="C51" s="11"/>
      <c r="D51" s="12" t="str">
        <f>'[1]TCE - ANEXO III - Preencher'!E60</f>
        <v>CLILDA ALVES ALDEMAN DE OLIVEIRA</v>
      </c>
      <c r="E51" s="10" t="str">
        <f>IF('[1]TCE - ANEXO III - Preencher'!F60="4 - Assistência Odontológica","2 - Outros Profissionais da Saúde",'[1]TCE - ANEXO III - Preencher'!F60)</f>
        <v>1 - Médico</v>
      </c>
      <c r="F51" s="13" t="str">
        <f>'[1]TCE - ANEXO III - Preencher'!G60</f>
        <v>2251-25</v>
      </c>
      <c r="G51" s="14" t="str">
        <f>IF('[1]TCE - ANEXO III - Preencher'!H60="","",'[1]TCE - ANEXO III - Preencher'!H60)</f>
        <v>01/2022</v>
      </c>
      <c r="H51" s="15">
        <f>'[1]TCE - ANEXO III - Preencher'!I60</f>
        <v>0</v>
      </c>
      <c r="I51" s="15">
        <f>'[1]TCE - ANEXO III - Preencher'!J60</f>
        <v>728.02880000000005</v>
      </c>
      <c r="J51" s="15">
        <f>'[1]TCE - ANEXO III - Preencher'!K60</f>
        <v>0</v>
      </c>
      <c r="K51" s="16">
        <f>'[1]TCE - ANEXO III - Preencher'!L60</f>
        <v>147.85</v>
      </c>
      <c r="L51" s="16">
        <f>'[1]TCE - ANEXO III - Preencher'!M60</f>
        <v>19.010000000000002</v>
      </c>
      <c r="M51" s="16">
        <f t="shared" si="1"/>
        <v>128.84</v>
      </c>
      <c r="N51" s="16">
        <f>'[1]TCE - ANEXO III - Preencher'!O60</f>
        <v>10.83</v>
      </c>
      <c r="O51" s="16">
        <f>'[1]TCE - ANEXO III - Preencher'!P60</f>
        <v>0</v>
      </c>
      <c r="P51" s="17">
        <f t="shared" si="2"/>
        <v>10.83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867.69880000000012</v>
      </c>
    </row>
    <row r="52" spans="1:28" s="4" customFormat="1" x14ac:dyDescent="0.2">
      <c r="A52" s="9">
        <f>IFERROR(VLOOKUP(B52,'[1]DADOS (OCULTAR)'!$P$3:$R$91,3,0),"")</f>
        <v>9039744000437</v>
      </c>
      <c r="B52" s="10" t="str">
        <f>'[1]TCE - ANEXO III - Preencher'!C61</f>
        <v>UPA IGARASSU</v>
      </c>
      <c r="C52" s="11"/>
      <c r="D52" s="12" t="str">
        <f>'[1]TCE - ANEXO III - Preencher'!E61</f>
        <v>CRISTIANO VITOR DA SILVA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3222-05</v>
      </c>
      <c r="G52" s="14" t="str">
        <f>IF('[1]TCE - ANEXO III - Preencher'!H61="","",'[1]TCE - ANEXO III - Preencher'!H61)</f>
        <v>01/2022</v>
      </c>
      <c r="H52" s="15">
        <f>'[1]TCE - ANEXO III - Preencher'!I61</f>
        <v>0</v>
      </c>
      <c r="I52" s="15">
        <f>'[1]TCE - ANEXO III - Preencher'!J61</f>
        <v>153.27440000000001</v>
      </c>
      <c r="J52" s="15">
        <f>'[1]TCE - ANEXO III - Preencher'!K61</f>
        <v>0</v>
      </c>
      <c r="K52" s="16">
        <f>'[1]TCE - ANEXO III - Preencher'!L61</f>
        <v>147.85</v>
      </c>
      <c r="L52" s="16">
        <f>'[1]TCE - ANEXO III - Preencher'!M61</f>
        <v>0</v>
      </c>
      <c r="M52" s="16">
        <f t="shared" si="1"/>
        <v>147.85</v>
      </c>
      <c r="N52" s="16">
        <f>'[1]TCE - ANEXO III - Preencher'!O61</f>
        <v>1.35</v>
      </c>
      <c r="O52" s="16">
        <f>'[1]TCE - ANEXO III - Preencher'!P61</f>
        <v>0</v>
      </c>
      <c r="P52" s="17">
        <f t="shared" si="2"/>
        <v>1.35</v>
      </c>
      <c r="Q52" s="16">
        <f>'[1]TCE - ANEXO III - Preencher'!R61</f>
        <v>165.04999999999998</v>
      </c>
      <c r="R52" s="16">
        <f>'[1]TCE - ANEXO III - Preencher'!S61</f>
        <v>60.84</v>
      </c>
      <c r="S52" s="17">
        <f t="shared" si="3"/>
        <v>104.20999999999998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406.68440000000004</v>
      </c>
    </row>
    <row r="53" spans="1:28" s="4" customFormat="1" x14ac:dyDescent="0.2">
      <c r="A53" s="9">
        <f>IFERROR(VLOOKUP(B53,'[1]DADOS (OCULTAR)'!$P$3:$R$91,3,0),"")</f>
        <v>9039744000437</v>
      </c>
      <c r="B53" s="10" t="str">
        <f>'[1]TCE - ANEXO III - Preencher'!C62</f>
        <v>UPA IGARASSU</v>
      </c>
      <c r="C53" s="11"/>
      <c r="D53" s="12" t="str">
        <f>'[1]TCE - ANEXO III - Preencher'!E62</f>
        <v>DAIANE RIBEIRO PEREIRA DA SILVA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3222-05</v>
      </c>
      <c r="G53" s="14" t="str">
        <f>IF('[1]TCE - ANEXO III - Preencher'!H62="","",'[1]TCE - ANEXO III - Preencher'!H62)</f>
        <v>01/2022</v>
      </c>
      <c r="H53" s="15">
        <f>'[1]TCE - ANEXO III - Preencher'!I62</f>
        <v>0</v>
      </c>
      <c r="I53" s="15">
        <f>'[1]TCE - ANEXO III - Preencher'!J62</f>
        <v>116.2728</v>
      </c>
      <c r="J53" s="15">
        <f>'[1]TCE - ANEXO III - Preencher'!K62</f>
        <v>0</v>
      </c>
      <c r="K53" s="16">
        <f>'[1]TCE - ANEXO III - Preencher'!L62</f>
        <v>147.85</v>
      </c>
      <c r="L53" s="16">
        <f>'[1]TCE - ANEXO III - Preencher'!M62</f>
        <v>0</v>
      </c>
      <c r="M53" s="16">
        <f t="shared" si="1"/>
        <v>147.85</v>
      </c>
      <c r="N53" s="16">
        <f>'[1]TCE - ANEXO III - Preencher'!O62</f>
        <v>1.35</v>
      </c>
      <c r="O53" s="16">
        <f>'[1]TCE - ANEXO III - Preencher'!P62</f>
        <v>0</v>
      </c>
      <c r="P53" s="17">
        <f t="shared" si="2"/>
        <v>1.35</v>
      </c>
      <c r="Q53" s="16">
        <f>'[1]TCE - ANEXO III - Preencher'!R62</f>
        <v>267.35000000000002</v>
      </c>
      <c r="R53" s="16">
        <f>'[1]TCE - ANEXO III - Preencher'!S62</f>
        <v>72.72</v>
      </c>
      <c r="S53" s="17">
        <f t="shared" si="3"/>
        <v>194.63000000000002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460.1028</v>
      </c>
    </row>
    <row r="54" spans="1:28" s="4" customFormat="1" x14ac:dyDescent="0.2">
      <c r="A54" s="9">
        <f>IFERROR(VLOOKUP(B54,'[1]DADOS (OCULTAR)'!$P$3:$R$91,3,0),"")</f>
        <v>9039744000437</v>
      </c>
      <c r="B54" s="10" t="str">
        <f>'[1]TCE - ANEXO III - Preencher'!C63</f>
        <v>UPA IGARASSU</v>
      </c>
      <c r="C54" s="11"/>
      <c r="D54" s="12" t="str">
        <f>'[1]TCE - ANEXO III - Preencher'!E63</f>
        <v>DANIEL DE MELO PRAZERES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3226-05</v>
      </c>
      <c r="G54" s="14" t="str">
        <f>IF('[1]TCE - ANEXO III - Preencher'!H63="","",'[1]TCE - ANEXO III - Preencher'!H63)</f>
        <v>01/2022</v>
      </c>
      <c r="H54" s="15">
        <f>'[1]TCE - ANEXO III - Preencher'!I63</f>
        <v>0</v>
      </c>
      <c r="I54" s="15">
        <f>'[1]TCE - ANEXO III - Preencher'!J63</f>
        <v>137.89519999999999</v>
      </c>
      <c r="J54" s="15">
        <f>'[1]TCE - ANEXO III - Preencher'!K63</f>
        <v>0</v>
      </c>
      <c r="K54" s="16">
        <f>'[1]TCE - ANEXO III - Preencher'!L63</f>
        <v>147.85</v>
      </c>
      <c r="L54" s="16">
        <f>'[1]TCE - ANEXO III - Preencher'!M63</f>
        <v>0</v>
      </c>
      <c r="M54" s="16">
        <f t="shared" si="1"/>
        <v>147.85</v>
      </c>
      <c r="N54" s="16">
        <f>'[1]TCE - ANEXO III - Preencher'!O63</f>
        <v>1.35</v>
      </c>
      <c r="O54" s="16">
        <f>'[1]TCE - ANEXO III - Preencher'!P63</f>
        <v>0</v>
      </c>
      <c r="P54" s="17">
        <f t="shared" si="2"/>
        <v>1.35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287.09519999999998</v>
      </c>
    </row>
    <row r="55" spans="1:28" s="4" customFormat="1" x14ac:dyDescent="0.2">
      <c r="A55" s="9">
        <f>IFERROR(VLOOKUP(B55,'[1]DADOS (OCULTAR)'!$P$3:$R$91,3,0),"")</f>
        <v>9039744000437</v>
      </c>
      <c r="B55" s="10" t="str">
        <f>'[1]TCE - ANEXO III - Preencher'!C64</f>
        <v>UPA IGARASSU</v>
      </c>
      <c r="C55" s="11"/>
      <c r="D55" s="12" t="str">
        <f>'[1]TCE - ANEXO III - Preencher'!E64</f>
        <v>DANIELE BATISTA DA SILVA DE SA LEITAO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3222-05</v>
      </c>
      <c r="G55" s="14" t="str">
        <f>IF('[1]TCE - ANEXO III - Preencher'!H64="","",'[1]TCE - ANEXO III - Preencher'!H64)</f>
        <v>01/2022</v>
      </c>
      <c r="H55" s="15">
        <f>'[1]TCE - ANEXO III - Preencher'!I64</f>
        <v>0</v>
      </c>
      <c r="I55" s="15">
        <f>'[1]TCE - ANEXO III - Preencher'!J64</f>
        <v>130.56880000000001</v>
      </c>
      <c r="J55" s="15">
        <f>'[1]TCE - ANEXO III - Preencher'!K64</f>
        <v>0</v>
      </c>
      <c r="K55" s="16">
        <f>'[1]TCE - ANEXO III - Preencher'!L64</f>
        <v>147.85</v>
      </c>
      <c r="L55" s="16">
        <f>'[1]TCE - ANEXO III - Preencher'!M64</f>
        <v>0</v>
      </c>
      <c r="M55" s="16">
        <f t="shared" si="1"/>
        <v>147.85</v>
      </c>
      <c r="N55" s="16">
        <f>'[1]TCE - ANEXO III - Preencher'!O64</f>
        <v>1.35</v>
      </c>
      <c r="O55" s="16">
        <f>'[1]TCE - ANEXO III - Preencher'!P64</f>
        <v>0</v>
      </c>
      <c r="P55" s="17">
        <f t="shared" si="2"/>
        <v>1.35</v>
      </c>
      <c r="Q55" s="16">
        <f>'[1]TCE - ANEXO III - Preencher'!R64</f>
        <v>165.04999999999998</v>
      </c>
      <c r="R55" s="16">
        <f>'[1]TCE - ANEXO III - Preencher'!S64</f>
        <v>66.900000000000006</v>
      </c>
      <c r="S55" s="17">
        <f t="shared" si="3"/>
        <v>98.149999999999977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377.91880000000003</v>
      </c>
    </row>
    <row r="56" spans="1:28" s="4" customFormat="1" x14ac:dyDescent="0.2">
      <c r="A56" s="9">
        <f>IFERROR(VLOOKUP(B56,'[1]DADOS (OCULTAR)'!$P$3:$R$91,3,0),"")</f>
        <v>9039744000437</v>
      </c>
      <c r="B56" s="10" t="str">
        <f>'[1]TCE - ANEXO III - Preencher'!C65</f>
        <v>UPA IGARASSU</v>
      </c>
      <c r="C56" s="11"/>
      <c r="D56" s="12" t="str">
        <f>'[1]TCE - ANEXO III - Preencher'!E65</f>
        <v>DANIELE PEREIRA DE CARVALHO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3222-05</v>
      </c>
      <c r="G56" s="14" t="str">
        <f>IF('[1]TCE - ANEXO III - Preencher'!H65="","",'[1]TCE - ANEXO III - Preencher'!H65)</f>
        <v>01/2022</v>
      </c>
      <c r="H56" s="15">
        <f>'[1]TCE - ANEXO III - Preencher'!I65</f>
        <v>0</v>
      </c>
      <c r="I56" s="15">
        <f>'[1]TCE - ANEXO III - Preencher'!J65</f>
        <v>121.676</v>
      </c>
      <c r="J56" s="15">
        <f>'[1]TCE - ANEXO III - Preencher'!K65</f>
        <v>0</v>
      </c>
      <c r="K56" s="16">
        <f>'[1]TCE - ANEXO III - Preencher'!L65</f>
        <v>147.85</v>
      </c>
      <c r="L56" s="16">
        <f>'[1]TCE - ANEXO III - Preencher'!M65</f>
        <v>0</v>
      </c>
      <c r="M56" s="16">
        <f t="shared" si="1"/>
        <v>147.85</v>
      </c>
      <c r="N56" s="16">
        <f>'[1]TCE - ANEXO III - Preencher'!O65</f>
        <v>1.35</v>
      </c>
      <c r="O56" s="16">
        <f>'[1]TCE - ANEXO III - Preencher'!P65</f>
        <v>0</v>
      </c>
      <c r="P56" s="17">
        <f t="shared" si="2"/>
        <v>1.35</v>
      </c>
      <c r="Q56" s="16">
        <f>'[1]TCE - ANEXO III - Preencher'!R65</f>
        <v>154.85</v>
      </c>
      <c r="R56" s="16">
        <f>'[1]TCE - ANEXO III - Preencher'!S65</f>
        <v>63.63</v>
      </c>
      <c r="S56" s="17">
        <f t="shared" si="3"/>
        <v>91.22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362.096</v>
      </c>
    </row>
    <row r="57" spans="1:28" s="4" customFormat="1" x14ac:dyDescent="0.2">
      <c r="A57" s="9">
        <f>IFERROR(VLOOKUP(B57,'[1]DADOS (OCULTAR)'!$P$3:$R$91,3,0),"")</f>
        <v>9039744000437</v>
      </c>
      <c r="B57" s="10" t="str">
        <f>'[1]TCE - ANEXO III - Preencher'!C66</f>
        <v>UPA IGARASSU</v>
      </c>
      <c r="C57" s="11"/>
      <c r="D57" s="12" t="str">
        <f>'[1]TCE - ANEXO III - Preencher'!E66</f>
        <v>DANIELLE FRANCA D ALBUQUERQUE ALVES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2235-05</v>
      </c>
      <c r="G57" s="14" t="str">
        <f>IF('[1]TCE - ANEXO III - Preencher'!H66="","",'[1]TCE - ANEXO III - Preencher'!H66)</f>
        <v>01/2022</v>
      </c>
      <c r="H57" s="15">
        <f>'[1]TCE - ANEXO III - Preencher'!I66</f>
        <v>0</v>
      </c>
      <c r="I57" s="15">
        <f>'[1]TCE - ANEXO III - Preencher'!J66</f>
        <v>260.6472</v>
      </c>
      <c r="J57" s="15">
        <f>'[1]TCE - ANEXO III - Preencher'!K66</f>
        <v>0</v>
      </c>
      <c r="K57" s="16">
        <f>'[1]TCE - ANEXO III - Preencher'!L66</f>
        <v>147.85</v>
      </c>
      <c r="L57" s="16">
        <f>'[1]TCE - ANEXO III - Preencher'!M66</f>
        <v>3.08</v>
      </c>
      <c r="M57" s="16">
        <f t="shared" si="1"/>
        <v>144.76999999999998</v>
      </c>
      <c r="N57" s="16">
        <f>'[1]TCE - ANEXO III - Preencher'!O66</f>
        <v>2.84</v>
      </c>
      <c r="O57" s="16">
        <f>'[1]TCE - ANEXO III - Preencher'!P66</f>
        <v>0</v>
      </c>
      <c r="P57" s="17">
        <f t="shared" si="2"/>
        <v>2.84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408.25719999999995</v>
      </c>
    </row>
    <row r="58" spans="1:28" s="4" customFormat="1" x14ac:dyDescent="0.2">
      <c r="A58" s="9">
        <f>IFERROR(VLOOKUP(B58,'[1]DADOS (OCULTAR)'!$P$3:$R$91,3,0),"")</f>
        <v>9039744000437</v>
      </c>
      <c r="B58" s="10" t="str">
        <f>'[1]TCE - ANEXO III - Preencher'!C67</f>
        <v>UPA IGARASSU</v>
      </c>
      <c r="C58" s="11"/>
      <c r="D58" s="12" t="str">
        <f>'[1]TCE - ANEXO III - Preencher'!E67</f>
        <v>DEBORA JULIANA DE ARAUJO DE LIMA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3222-05</v>
      </c>
      <c r="G58" s="14" t="str">
        <f>IF('[1]TCE - ANEXO III - Preencher'!H67="","",'[1]TCE - ANEXO III - Preencher'!H67)</f>
        <v>01/2022</v>
      </c>
      <c r="H58" s="15">
        <f>'[1]TCE - ANEXO III - Preencher'!I67</f>
        <v>0</v>
      </c>
      <c r="I58" s="15">
        <f>'[1]TCE - ANEXO III - Preencher'!J67</f>
        <v>116.01600000000001</v>
      </c>
      <c r="J58" s="15">
        <f>'[1]TCE - ANEXO III - Preencher'!K67</f>
        <v>0</v>
      </c>
      <c r="K58" s="16">
        <f>'[1]TCE - ANEXO III - Preencher'!L67</f>
        <v>147.85</v>
      </c>
      <c r="L58" s="16">
        <f>'[1]TCE - ANEXO III - Preencher'!M67</f>
        <v>0</v>
      </c>
      <c r="M58" s="16">
        <f t="shared" si="1"/>
        <v>147.85</v>
      </c>
      <c r="N58" s="16">
        <f>'[1]TCE - ANEXO III - Preencher'!O67</f>
        <v>1.35</v>
      </c>
      <c r="O58" s="16">
        <f>'[1]TCE - ANEXO III - Preencher'!P67</f>
        <v>0</v>
      </c>
      <c r="P58" s="17">
        <f t="shared" si="2"/>
        <v>1.35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265.21600000000001</v>
      </c>
    </row>
    <row r="59" spans="1:28" s="4" customFormat="1" x14ac:dyDescent="0.2">
      <c r="A59" s="9">
        <f>IFERROR(VLOOKUP(B59,'[1]DADOS (OCULTAR)'!$P$3:$R$91,3,0),"")</f>
        <v>9039744000437</v>
      </c>
      <c r="B59" s="10" t="str">
        <f>'[1]TCE - ANEXO III - Preencher'!C68</f>
        <v>UPA IGARASSU</v>
      </c>
      <c r="C59" s="11"/>
      <c r="D59" s="12" t="str">
        <f>'[1]TCE - ANEXO III - Preencher'!E68</f>
        <v>DEISE JAMILA CONCEICAO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5152-05</v>
      </c>
      <c r="G59" s="14" t="str">
        <f>IF('[1]TCE - ANEXO III - Preencher'!H68="","",'[1]TCE - ANEXO III - Preencher'!H68)</f>
        <v>01/2022</v>
      </c>
      <c r="H59" s="15">
        <f>'[1]TCE - ANEXO III - Preencher'!I68</f>
        <v>0</v>
      </c>
      <c r="I59" s="15">
        <f>'[1]TCE - ANEXO III - Preencher'!J68</f>
        <v>176.0368</v>
      </c>
      <c r="J59" s="15">
        <f>'[1]TCE - ANEXO III - Preencher'!K68</f>
        <v>0</v>
      </c>
      <c r="K59" s="16">
        <f>'[1]TCE - ANEXO III - Preencher'!L68</f>
        <v>147.85</v>
      </c>
      <c r="L59" s="16">
        <f>'[1]TCE - ANEXO III - Preencher'!M68</f>
        <v>0</v>
      </c>
      <c r="M59" s="16">
        <f t="shared" si="1"/>
        <v>147.85</v>
      </c>
      <c r="N59" s="16">
        <f>'[1]TCE - ANEXO III - Preencher'!O68</f>
        <v>1.35</v>
      </c>
      <c r="O59" s="16">
        <f>'[1]TCE - ANEXO III - Preencher'!P68</f>
        <v>0</v>
      </c>
      <c r="P59" s="17">
        <f t="shared" si="2"/>
        <v>1.35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325.23680000000002</v>
      </c>
    </row>
    <row r="60" spans="1:28" s="4" customFormat="1" x14ac:dyDescent="0.2">
      <c r="A60" s="9">
        <f>IFERROR(VLOOKUP(B60,'[1]DADOS (OCULTAR)'!$P$3:$R$91,3,0),"")</f>
        <v>9039744000437</v>
      </c>
      <c r="B60" s="10" t="str">
        <f>'[1]TCE - ANEXO III - Preencher'!C69</f>
        <v>UPA IGARASSU</v>
      </c>
      <c r="C60" s="11"/>
      <c r="D60" s="12" t="str">
        <f>'[1]TCE - ANEXO III - Preencher'!E69</f>
        <v>DEIVYSON HELIO DE LIMA RIBEIRO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 t="str">
        <f>'[1]TCE - ANEXO III - Preencher'!G69</f>
        <v>4110-10</v>
      </c>
      <c r="G60" s="14" t="str">
        <f>IF('[1]TCE - ANEXO III - Preencher'!H69="","",'[1]TCE - ANEXO III - Preencher'!H69)</f>
        <v>01/2022</v>
      </c>
      <c r="H60" s="15">
        <f>'[1]TCE - ANEXO III - Preencher'!I69</f>
        <v>0</v>
      </c>
      <c r="I60" s="15">
        <f>'[1]TCE - ANEXO III - Preencher'!J69</f>
        <v>133.9512</v>
      </c>
      <c r="J60" s="15">
        <f>'[1]TCE - ANEXO III - Preencher'!K69</f>
        <v>0</v>
      </c>
      <c r="K60" s="16">
        <f>'[1]TCE - ANEXO III - Preencher'!L69</f>
        <v>147.85</v>
      </c>
      <c r="L60" s="16">
        <f>'[1]TCE - ANEXO III - Preencher'!M69</f>
        <v>0</v>
      </c>
      <c r="M60" s="16">
        <f t="shared" si="1"/>
        <v>147.85</v>
      </c>
      <c r="N60" s="16">
        <f>'[1]TCE - ANEXO III - Preencher'!O69</f>
        <v>1.35</v>
      </c>
      <c r="O60" s="16">
        <f>'[1]TCE - ANEXO III - Preencher'!P69</f>
        <v>0</v>
      </c>
      <c r="P60" s="17">
        <f t="shared" si="2"/>
        <v>1.35</v>
      </c>
      <c r="Q60" s="16">
        <f>'[1]TCE - ANEXO III - Preencher'!R69</f>
        <v>154.85</v>
      </c>
      <c r="R60" s="16">
        <f>'[1]TCE - ANEXO III - Preencher'!S69</f>
        <v>0</v>
      </c>
      <c r="S60" s="17">
        <f t="shared" si="3"/>
        <v>154.85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438.00120000000004</v>
      </c>
    </row>
    <row r="61" spans="1:28" s="4" customFormat="1" x14ac:dyDescent="0.2">
      <c r="A61" s="9">
        <f>IFERROR(VLOOKUP(B61,'[1]DADOS (OCULTAR)'!$P$3:$R$91,3,0),"")</f>
        <v>9039744000437</v>
      </c>
      <c r="B61" s="10" t="str">
        <f>'[1]TCE - ANEXO III - Preencher'!C70</f>
        <v>UPA IGARASSU</v>
      </c>
      <c r="C61" s="11"/>
      <c r="D61" s="12" t="str">
        <f>'[1]TCE - ANEXO III - Preencher'!E70</f>
        <v>DENISE FERNANDA SANTANA DE ARAUJO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 t="str">
        <f>'[1]TCE - ANEXO III - Preencher'!G70</f>
        <v>4110-10</v>
      </c>
      <c r="G61" s="14" t="str">
        <f>IF('[1]TCE - ANEXO III - Preencher'!H70="","",'[1]TCE - ANEXO III - Preencher'!H70)</f>
        <v>01/2022</v>
      </c>
      <c r="H61" s="15">
        <f>'[1]TCE - ANEXO III - Preencher'!I70</f>
        <v>0</v>
      </c>
      <c r="I61" s="15">
        <f>'[1]TCE - ANEXO III - Preencher'!J70</f>
        <v>12.1038</v>
      </c>
      <c r="J61" s="15">
        <f>'[1]TCE - ANEXO III - Preencher'!K70</f>
        <v>0</v>
      </c>
      <c r="K61" s="16">
        <f>'[1]TCE - ANEXO III - Preencher'!L70</f>
        <v>147.85</v>
      </c>
      <c r="L61" s="16">
        <f>'[1]TCE - ANEXO III - Preencher'!M70</f>
        <v>0</v>
      </c>
      <c r="M61" s="16">
        <f t="shared" si="1"/>
        <v>147.85</v>
      </c>
      <c r="N61" s="16">
        <f>'[1]TCE - ANEXO III - Preencher'!O70</f>
        <v>1.35</v>
      </c>
      <c r="O61" s="16">
        <f>'[1]TCE - ANEXO III - Preencher'!P70</f>
        <v>0</v>
      </c>
      <c r="P61" s="17">
        <f t="shared" si="2"/>
        <v>1.35</v>
      </c>
      <c r="Q61" s="16">
        <f>'[1]TCE - ANEXO III - Preencher'!R70</f>
        <v>67.25</v>
      </c>
      <c r="R61" s="16">
        <f>'[1]TCE - ANEXO III - Preencher'!S70</f>
        <v>36.36</v>
      </c>
      <c r="S61" s="17">
        <f t="shared" si="3"/>
        <v>30.89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192.19380000000001</v>
      </c>
    </row>
    <row r="62" spans="1:28" s="4" customFormat="1" x14ac:dyDescent="0.2">
      <c r="A62" s="9">
        <f>IFERROR(VLOOKUP(B62,'[1]DADOS (OCULTAR)'!$P$3:$R$91,3,0),"")</f>
        <v>9039744000437</v>
      </c>
      <c r="B62" s="10" t="str">
        <f>'[1]TCE - ANEXO III - Preencher'!C71</f>
        <v>UPA IGARASSU</v>
      </c>
      <c r="C62" s="11"/>
      <c r="D62" s="12" t="str">
        <f>'[1]TCE - ANEXO III - Preencher'!E71</f>
        <v>DENISE REIS DE SOUZA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4110-10</v>
      </c>
      <c r="G62" s="14" t="str">
        <f>IF('[1]TCE - ANEXO III - Preencher'!H71="","",'[1]TCE - ANEXO III - Preencher'!H71)</f>
        <v>01/2022</v>
      </c>
      <c r="H62" s="15">
        <f>'[1]TCE - ANEXO III - Preencher'!I71</f>
        <v>0</v>
      </c>
      <c r="I62" s="15">
        <f>'[1]TCE - ANEXO III - Preencher'!J71</f>
        <v>132.9736</v>
      </c>
      <c r="J62" s="15">
        <f>'[1]TCE - ANEXO III - Preencher'!K71</f>
        <v>0</v>
      </c>
      <c r="K62" s="16">
        <f>'[1]TCE - ANEXO III - Preencher'!L71</f>
        <v>147.85</v>
      </c>
      <c r="L62" s="16">
        <f>'[1]TCE - ANEXO III - Preencher'!M71</f>
        <v>0</v>
      </c>
      <c r="M62" s="16">
        <f t="shared" si="1"/>
        <v>147.85</v>
      </c>
      <c r="N62" s="16">
        <f>'[1]TCE - ANEXO III - Preencher'!O71</f>
        <v>1.35</v>
      </c>
      <c r="O62" s="16">
        <f>'[1]TCE - ANEXO III - Preencher'!P71</f>
        <v>0</v>
      </c>
      <c r="P62" s="17">
        <f t="shared" si="2"/>
        <v>1.35</v>
      </c>
      <c r="Q62" s="16">
        <f>'[1]TCE - ANEXO III - Preencher'!R71</f>
        <v>154.85</v>
      </c>
      <c r="R62" s="16">
        <f>'[1]TCE - ANEXO III - Preencher'!S71</f>
        <v>70.900000000000006</v>
      </c>
      <c r="S62" s="17">
        <f t="shared" si="3"/>
        <v>83.949999999999989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366.12360000000001</v>
      </c>
    </row>
    <row r="63" spans="1:28" s="4" customFormat="1" x14ac:dyDescent="0.2">
      <c r="A63" s="9">
        <f>IFERROR(VLOOKUP(B63,'[1]DADOS (OCULTAR)'!$P$3:$R$91,3,0),"")</f>
        <v>9039744000437</v>
      </c>
      <c r="B63" s="10" t="str">
        <f>'[1]TCE - ANEXO III - Preencher'!C72</f>
        <v>UPA IGARASSU</v>
      </c>
      <c r="C63" s="11"/>
      <c r="D63" s="12" t="str">
        <f>'[1]TCE - ANEXO III - Preencher'!E72</f>
        <v>DEYSIANE DAMAZIO ARCANJO LISBOA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2234-05</v>
      </c>
      <c r="G63" s="14" t="str">
        <f>IF('[1]TCE - ANEXO III - Preencher'!H72="","",'[1]TCE - ANEXO III - Preencher'!H72)</f>
        <v>01/2022</v>
      </c>
      <c r="H63" s="15">
        <f>'[1]TCE - ANEXO III - Preencher'!I72</f>
        <v>0</v>
      </c>
      <c r="I63" s="15">
        <f>'[1]TCE - ANEXO III - Preencher'!J72</f>
        <v>469.47840000000002</v>
      </c>
      <c r="J63" s="15">
        <f>'[1]TCE - ANEXO III - Preencher'!K72</f>
        <v>4889.07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1.35</v>
      </c>
      <c r="O63" s="16">
        <f>'[1]TCE - ANEXO III - Preencher'!P72</f>
        <v>0</v>
      </c>
      <c r="P63" s="17">
        <f t="shared" si="2"/>
        <v>1.35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5359.8984</v>
      </c>
    </row>
    <row r="64" spans="1:28" s="4" customFormat="1" x14ac:dyDescent="0.2">
      <c r="A64" s="9">
        <f>IFERROR(VLOOKUP(B64,'[1]DADOS (OCULTAR)'!$P$3:$R$91,3,0),"")</f>
        <v>9039744000437</v>
      </c>
      <c r="B64" s="10" t="str">
        <f>'[1]TCE - ANEXO III - Preencher'!C73</f>
        <v>UPA IGARASSU</v>
      </c>
      <c r="C64" s="11"/>
      <c r="D64" s="12" t="str">
        <f>'[1]TCE - ANEXO III - Preencher'!E73</f>
        <v>DIOGO CAVALCANTI DE OLIVEIRA</v>
      </c>
      <c r="E64" s="10" t="str">
        <f>IF('[1]TCE - ANEXO III - Preencher'!F73="4 - Assistência Odontológica","2 - Outros Profissionais da Saúde",'[1]TCE - ANEXO III - Preencher'!F73)</f>
        <v>1 - Médico</v>
      </c>
      <c r="F64" s="13" t="str">
        <f>'[1]TCE - ANEXO III - Preencher'!G73</f>
        <v>2251-25</v>
      </c>
      <c r="G64" s="14" t="str">
        <f>IF('[1]TCE - ANEXO III - Preencher'!H73="","",'[1]TCE - ANEXO III - Preencher'!H73)</f>
        <v>01/2022</v>
      </c>
      <c r="H64" s="15">
        <f>'[1]TCE - ANEXO III - Preencher'!I73</f>
        <v>0</v>
      </c>
      <c r="I64" s="15">
        <f>'[1]TCE - ANEXO III - Preencher'!J73</f>
        <v>381.47760000000011</v>
      </c>
      <c r="J64" s="15">
        <f>'[1]TCE - ANEXO III - Preencher'!K73</f>
        <v>0</v>
      </c>
      <c r="K64" s="16">
        <f>'[1]TCE - ANEXO III - Preencher'!L73</f>
        <v>147.85</v>
      </c>
      <c r="L64" s="16">
        <f>'[1]TCE - ANEXO III - Preencher'!M73</f>
        <v>6.34</v>
      </c>
      <c r="M64" s="16">
        <f t="shared" si="1"/>
        <v>141.51</v>
      </c>
      <c r="N64" s="16">
        <f>'[1]TCE - ANEXO III - Preencher'!O73</f>
        <v>10.83</v>
      </c>
      <c r="O64" s="16">
        <f>'[1]TCE - ANEXO III - Preencher'!P73</f>
        <v>0</v>
      </c>
      <c r="P64" s="17">
        <f t="shared" si="2"/>
        <v>10.83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533.8176000000002</v>
      </c>
    </row>
    <row r="65" spans="1:28" s="4" customFormat="1" x14ac:dyDescent="0.2">
      <c r="A65" s="9">
        <f>IFERROR(VLOOKUP(B65,'[1]DADOS (OCULTAR)'!$P$3:$R$91,3,0),"")</f>
        <v>9039744000437</v>
      </c>
      <c r="B65" s="10" t="str">
        <f>'[1]TCE - ANEXO III - Preencher'!C74</f>
        <v>UPA IGARASSU</v>
      </c>
      <c r="C65" s="11"/>
      <c r="D65" s="12" t="str">
        <f>'[1]TCE - ANEXO III - Preencher'!E74</f>
        <v>DOMINGOS SAVIO MUNIZ DA FONSECA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7664-20</v>
      </c>
      <c r="G65" s="14" t="str">
        <f>IF('[1]TCE - ANEXO III - Preencher'!H74="","",'[1]TCE - ANEXO III - Preencher'!H74)</f>
        <v>01/2022</v>
      </c>
      <c r="H65" s="15">
        <f>'[1]TCE - ANEXO III - Preencher'!I74</f>
        <v>0</v>
      </c>
      <c r="I65" s="15">
        <f>'[1]TCE - ANEXO III - Preencher'!J74</f>
        <v>145.41999999999999</v>
      </c>
      <c r="J65" s="15">
        <f>'[1]TCE - ANEXO III - Preencher'!K74</f>
        <v>0</v>
      </c>
      <c r="K65" s="16">
        <f>'[1]TCE - ANEXO III - Preencher'!L74</f>
        <v>147.85</v>
      </c>
      <c r="L65" s="16">
        <f>'[1]TCE - ANEXO III - Preencher'!M74</f>
        <v>5.42</v>
      </c>
      <c r="M65" s="16">
        <f t="shared" si="1"/>
        <v>142.43</v>
      </c>
      <c r="N65" s="16">
        <f>'[1]TCE - ANEXO III - Preencher'!O74</f>
        <v>1.35</v>
      </c>
      <c r="O65" s="16">
        <f>'[1]TCE - ANEXO III - Preencher'!P74</f>
        <v>0</v>
      </c>
      <c r="P65" s="17">
        <f t="shared" si="2"/>
        <v>1.35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289.20000000000005</v>
      </c>
    </row>
    <row r="66" spans="1:28" s="4" customFormat="1" x14ac:dyDescent="0.2">
      <c r="A66" s="9">
        <f>IFERROR(VLOOKUP(B66,'[1]DADOS (OCULTAR)'!$P$3:$R$91,3,0),"")</f>
        <v>9039744000437</v>
      </c>
      <c r="B66" s="10" t="str">
        <f>'[1]TCE - ANEXO III - Preencher'!C75</f>
        <v>UPA IGARASSU</v>
      </c>
      <c r="C66" s="11"/>
      <c r="D66" s="12" t="str">
        <f>'[1]TCE - ANEXO III - Preencher'!E75</f>
        <v>EDJA MORGANA ALVES DA SILVA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 t="str">
        <f>'[1]TCE - ANEXO III - Preencher'!G75</f>
        <v>4110-10</v>
      </c>
      <c r="G66" s="14" t="str">
        <f>IF('[1]TCE - ANEXO III - Preencher'!H75="","",'[1]TCE - ANEXO III - Preencher'!H75)</f>
        <v>01/2022</v>
      </c>
      <c r="H66" s="15">
        <f>'[1]TCE - ANEXO III - Preencher'!I75</f>
        <v>0</v>
      </c>
      <c r="I66" s="15">
        <f>'[1]TCE - ANEXO III - Preencher'!J75</f>
        <v>109.2936</v>
      </c>
      <c r="J66" s="15">
        <f>'[1]TCE - ANEXO III - Preencher'!K75</f>
        <v>0</v>
      </c>
      <c r="K66" s="16">
        <f>'[1]TCE - ANEXO III - Preencher'!L75</f>
        <v>147.85</v>
      </c>
      <c r="L66" s="16">
        <f>'[1]TCE - ANEXO III - Preencher'!M75</f>
        <v>0</v>
      </c>
      <c r="M66" s="16">
        <f t="shared" si="1"/>
        <v>147.85</v>
      </c>
      <c r="N66" s="16">
        <f>'[1]TCE - ANEXO III - Preencher'!O75</f>
        <v>1.35</v>
      </c>
      <c r="O66" s="16">
        <f>'[1]TCE - ANEXO III - Preencher'!P75</f>
        <v>0</v>
      </c>
      <c r="P66" s="17">
        <f t="shared" si="2"/>
        <v>1.35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258.49360000000001</v>
      </c>
    </row>
    <row r="67" spans="1:28" s="4" customFormat="1" x14ac:dyDescent="0.2">
      <c r="A67" s="9">
        <f>IFERROR(VLOOKUP(B67,'[1]DADOS (OCULTAR)'!$P$3:$R$91,3,0),"")</f>
        <v>9039744000437</v>
      </c>
      <c r="B67" s="10" t="str">
        <f>'[1]TCE - ANEXO III - Preencher'!C76</f>
        <v>UPA IGARASSU</v>
      </c>
      <c r="C67" s="11"/>
      <c r="D67" s="12" t="str">
        <f>'[1]TCE - ANEXO III - Preencher'!E76</f>
        <v>EDLUZA MARIA VIANA BEZERRA DE MELO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1312-10</v>
      </c>
      <c r="G67" s="14" t="str">
        <f>IF('[1]TCE - ANEXO III - Preencher'!H76="","",'[1]TCE - ANEXO III - Preencher'!H76)</f>
        <v>01/2022</v>
      </c>
      <c r="H67" s="15">
        <f>'[1]TCE - ANEXO III - Preencher'!I76</f>
        <v>0</v>
      </c>
      <c r="I67" s="15">
        <f>'[1]TCE - ANEXO III - Preencher'!J76</f>
        <v>2875.3975999999998</v>
      </c>
      <c r="J67" s="15">
        <f>'[1]TCE - ANEXO III - Preencher'!K76</f>
        <v>59889.8</v>
      </c>
      <c r="K67" s="16">
        <f>'[1]TCE - ANEXO III - Preencher'!L76</f>
        <v>147.85</v>
      </c>
      <c r="L67" s="16">
        <f>'[1]TCE - ANEXO III - Preencher'!M76</f>
        <v>30</v>
      </c>
      <c r="M67" s="16">
        <f t="shared" si="1"/>
        <v>117.85</v>
      </c>
      <c r="N67" s="16">
        <f>'[1]TCE - ANEXO III - Preencher'!O76</f>
        <v>1.35</v>
      </c>
      <c r="O67" s="16">
        <f>'[1]TCE - ANEXO III - Preencher'!P76</f>
        <v>0</v>
      </c>
      <c r="P67" s="17">
        <f t="shared" si="2"/>
        <v>1.35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62884.397599999997</v>
      </c>
    </row>
    <row r="68" spans="1:28" s="4" customFormat="1" x14ac:dyDescent="0.2">
      <c r="A68" s="9">
        <f>IFERROR(VLOOKUP(B68,'[1]DADOS (OCULTAR)'!$P$3:$R$91,3,0),"")</f>
        <v>9039744000437</v>
      </c>
      <c r="B68" s="10" t="str">
        <f>'[1]TCE - ANEXO III - Preencher'!C77</f>
        <v>UPA IGARASSU</v>
      </c>
      <c r="C68" s="11"/>
      <c r="D68" s="12" t="str">
        <f>'[1]TCE - ANEXO III - Preencher'!E77</f>
        <v>EDNALVA CRISTINA DOS SANTOS REGO BARROS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3131-15</v>
      </c>
      <c r="G68" s="14" t="str">
        <f>IF('[1]TCE - ANEXO III - Preencher'!H77="","",'[1]TCE - ANEXO III - Preencher'!H77)</f>
        <v>01/2022</v>
      </c>
      <c r="H68" s="15">
        <f>'[1]TCE - ANEXO III - Preencher'!I77</f>
        <v>0</v>
      </c>
      <c r="I68" s="15">
        <f>'[1]TCE - ANEXO III - Preencher'!J77</f>
        <v>322.94799999999998</v>
      </c>
      <c r="J68" s="15">
        <f>'[1]TCE - ANEXO III - Preencher'!K77</f>
        <v>6824.08</v>
      </c>
      <c r="K68" s="16">
        <f>'[1]TCE - ANEXO III - Preencher'!L77</f>
        <v>147.85</v>
      </c>
      <c r="L68" s="16">
        <f>'[1]TCE - ANEXO III - Preencher'!M77</f>
        <v>32.409999999999997</v>
      </c>
      <c r="M68" s="16">
        <f t="shared" ref="M68:M131" si="7">K68-L68</f>
        <v>115.44</v>
      </c>
      <c r="N68" s="16">
        <f>'[1]TCE - ANEXO III - Preencher'!O77</f>
        <v>1.35</v>
      </c>
      <c r="O68" s="16">
        <f>'[1]TCE - ANEXO III - Preencher'!P77</f>
        <v>0</v>
      </c>
      <c r="P68" s="17">
        <f t="shared" ref="P68:P131" si="8">N68-O68</f>
        <v>1.35</v>
      </c>
      <c r="Q68" s="16">
        <f>'[1]TCE - ANEXO III - Preencher'!R77</f>
        <v>216.04999999999998</v>
      </c>
      <c r="R68" s="16">
        <f>'[1]TCE - ANEXO III - Preencher'!S77</f>
        <v>97.22</v>
      </c>
      <c r="S68" s="17">
        <f t="shared" ref="S68:S131" si="9">Q68-R68</f>
        <v>118.82999999999998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7382.6480000000001</v>
      </c>
    </row>
    <row r="69" spans="1:28" s="4" customFormat="1" x14ac:dyDescent="0.2">
      <c r="A69" s="9">
        <f>IFERROR(VLOOKUP(B69,'[1]DADOS (OCULTAR)'!$P$3:$R$91,3,0),"")</f>
        <v>9039744000437</v>
      </c>
      <c r="B69" s="10" t="str">
        <f>'[1]TCE - ANEXO III - Preencher'!C78</f>
        <v>UPA IGARASSU</v>
      </c>
      <c r="C69" s="11"/>
      <c r="D69" s="12" t="str">
        <f>'[1]TCE - ANEXO III - Preencher'!E78</f>
        <v>EDSON DANIO DE SOUSA PAZ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2235-05</v>
      </c>
      <c r="G69" s="14" t="str">
        <f>IF('[1]TCE - ANEXO III - Preencher'!H78="","",'[1]TCE - ANEXO III - Preencher'!H78)</f>
        <v>01/2022</v>
      </c>
      <c r="H69" s="15">
        <f>'[1]TCE - ANEXO III - Preencher'!I78</f>
        <v>0</v>
      </c>
      <c r="I69" s="15">
        <f>'[1]TCE - ANEXO III - Preencher'!J78</f>
        <v>288.10640000000001</v>
      </c>
      <c r="J69" s="15">
        <f>'[1]TCE - ANEXO III - Preencher'!K78</f>
        <v>0</v>
      </c>
      <c r="K69" s="16">
        <f>'[1]TCE - ANEXO III - Preencher'!L78</f>
        <v>147.85</v>
      </c>
      <c r="L69" s="16">
        <f>'[1]TCE - ANEXO III - Preencher'!M78</f>
        <v>3.08</v>
      </c>
      <c r="M69" s="16">
        <f t="shared" si="7"/>
        <v>144.76999999999998</v>
      </c>
      <c r="N69" s="16">
        <f>'[1]TCE - ANEXO III - Preencher'!O78</f>
        <v>2.84</v>
      </c>
      <c r="O69" s="16">
        <f>'[1]TCE - ANEXO III - Preencher'!P78</f>
        <v>0</v>
      </c>
      <c r="P69" s="17">
        <f t="shared" si="8"/>
        <v>2.84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435.71639999999996</v>
      </c>
    </row>
    <row r="70" spans="1:28" s="4" customFormat="1" x14ac:dyDescent="0.2">
      <c r="A70" s="9">
        <f>IFERROR(VLOOKUP(B70,'[1]DADOS (OCULTAR)'!$P$3:$R$91,3,0),"")</f>
        <v>9039744000437</v>
      </c>
      <c r="B70" s="10" t="str">
        <f>'[1]TCE - ANEXO III - Preencher'!C79</f>
        <v>UPA IGARASSU</v>
      </c>
      <c r="C70" s="11"/>
      <c r="D70" s="12" t="str">
        <f>'[1]TCE - ANEXO III - Preencher'!E79</f>
        <v>EDSON LUIZ DA SILVA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3226-05</v>
      </c>
      <c r="G70" s="14" t="str">
        <f>IF('[1]TCE - ANEXO III - Preencher'!H79="","",'[1]TCE - ANEXO III - Preencher'!H79)</f>
        <v>01/2022</v>
      </c>
      <c r="H70" s="15">
        <f>'[1]TCE - ANEXO III - Preencher'!I79</f>
        <v>0</v>
      </c>
      <c r="I70" s="15">
        <f>'[1]TCE - ANEXO III - Preencher'!J79</f>
        <v>116.3168</v>
      </c>
      <c r="J70" s="15">
        <f>'[1]TCE - ANEXO III - Preencher'!K79</f>
        <v>0</v>
      </c>
      <c r="K70" s="16">
        <f>'[1]TCE - ANEXO III - Preencher'!L79</f>
        <v>147.85</v>
      </c>
      <c r="L70" s="16">
        <f>'[1]TCE - ANEXO III - Preencher'!M79</f>
        <v>0</v>
      </c>
      <c r="M70" s="16">
        <f t="shared" si="7"/>
        <v>147.85</v>
      </c>
      <c r="N70" s="16">
        <f>'[1]TCE - ANEXO III - Preencher'!O79</f>
        <v>1.35</v>
      </c>
      <c r="O70" s="16">
        <f>'[1]TCE - ANEXO III - Preencher'!P79</f>
        <v>0</v>
      </c>
      <c r="P70" s="17">
        <f t="shared" si="8"/>
        <v>1.35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265.51679999999999</v>
      </c>
    </row>
    <row r="71" spans="1:28" s="4" customFormat="1" x14ac:dyDescent="0.2">
      <c r="A71" s="9">
        <f>IFERROR(VLOOKUP(B71,'[1]DADOS (OCULTAR)'!$P$3:$R$91,3,0),"")</f>
        <v>9039744000437</v>
      </c>
      <c r="B71" s="10" t="str">
        <f>'[1]TCE - ANEXO III - Preencher'!C80</f>
        <v>UPA IGARASSU</v>
      </c>
      <c r="C71" s="11"/>
      <c r="D71" s="12" t="str">
        <f>'[1]TCE - ANEXO III - Preencher'!E80</f>
        <v>EDUARDO NEVES CORTE REAL DE ANDRADE</v>
      </c>
      <c r="E71" s="10" t="str">
        <f>IF('[1]TCE - ANEXO III - Preencher'!F80="4 - Assistência Odontológica","2 - Outros Profissionais da Saúde",'[1]TCE - ANEXO III - Preencher'!F80)</f>
        <v>1 - Médico</v>
      </c>
      <c r="F71" s="13" t="str">
        <f>'[1]TCE - ANEXO III - Preencher'!G80</f>
        <v>2251-25</v>
      </c>
      <c r="G71" s="14" t="str">
        <f>IF('[1]TCE - ANEXO III - Preencher'!H80="","",'[1]TCE - ANEXO III - Preencher'!H80)</f>
        <v>01/2022</v>
      </c>
      <c r="H71" s="15">
        <f>'[1]TCE - ANEXO III - Preencher'!I80</f>
        <v>0</v>
      </c>
      <c r="I71" s="15">
        <f>'[1]TCE - ANEXO III - Preencher'!J80</f>
        <v>370.52080000000001</v>
      </c>
      <c r="J71" s="15">
        <f>'[1]TCE - ANEXO III - Preencher'!K80</f>
        <v>0</v>
      </c>
      <c r="K71" s="16">
        <f>'[1]TCE - ANEXO III - Preencher'!L80</f>
        <v>147.85</v>
      </c>
      <c r="L71" s="16">
        <f>'[1]TCE - ANEXO III - Preencher'!M80</f>
        <v>3.17</v>
      </c>
      <c r="M71" s="16">
        <f t="shared" si="7"/>
        <v>144.68</v>
      </c>
      <c r="N71" s="16">
        <f>'[1]TCE - ANEXO III - Preencher'!O80</f>
        <v>10.83</v>
      </c>
      <c r="O71" s="16">
        <f>'[1]TCE - ANEXO III - Preencher'!P80</f>
        <v>0</v>
      </c>
      <c r="P71" s="17">
        <f t="shared" si="8"/>
        <v>10.83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526.03080000000011</v>
      </c>
    </row>
    <row r="72" spans="1:28" s="4" customFormat="1" x14ac:dyDescent="0.2">
      <c r="A72" s="9">
        <f>IFERROR(VLOOKUP(B72,'[1]DADOS (OCULTAR)'!$P$3:$R$91,3,0),"")</f>
        <v>9039744000437</v>
      </c>
      <c r="B72" s="10" t="str">
        <f>'[1]TCE - ANEXO III - Preencher'!C81</f>
        <v>UPA IGARASSU</v>
      </c>
      <c r="C72" s="11"/>
      <c r="D72" s="12" t="str">
        <f>'[1]TCE - ANEXO III - Preencher'!E81</f>
        <v>EDVANIA CALISTO FERREIRA LUCENA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3222-05</v>
      </c>
      <c r="G72" s="14" t="str">
        <f>IF('[1]TCE - ANEXO III - Preencher'!H81="","",'[1]TCE - ANEXO III - Preencher'!H81)</f>
        <v>01/2022</v>
      </c>
      <c r="H72" s="15">
        <f>'[1]TCE - ANEXO III - Preencher'!I81</f>
        <v>0</v>
      </c>
      <c r="I72" s="15">
        <f>'[1]TCE - ANEXO III - Preencher'!J81</f>
        <v>152.29839999999999</v>
      </c>
      <c r="J72" s="15">
        <f>'[1]TCE - ANEXO III - Preencher'!K81</f>
        <v>0</v>
      </c>
      <c r="K72" s="16">
        <f>'[1]TCE - ANEXO III - Preencher'!L81</f>
        <v>147.85</v>
      </c>
      <c r="L72" s="16">
        <f>'[1]TCE - ANEXO III - Preencher'!M81</f>
        <v>0</v>
      </c>
      <c r="M72" s="16">
        <f t="shared" si="7"/>
        <v>147.85</v>
      </c>
      <c r="N72" s="16">
        <f>'[1]TCE - ANEXO III - Preencher'!O81</f>
        <v>1.35</v>
      </c>
      <c r="O72" s="16">
        <f>'[1]TCE - ANEXO III - Preencher'!P81</f>
        <v>0</v>
      </c>
      <c r="P72" s="17">
        <f t="shared" si="8"/>
        <v>1.35</v>
      </c>
      <c r="Q72" s="16">
        <f>'[1]TCE - ANEXO III - Preencher'!R81</f>
        <v>154.85</v>
      </c>
      <c r="R72" s="16">
        <f>'[1]TCE - ANEXO III - Preencher'!S81</f>
        <v>72.72</v>
      </c>
      <c r="S72" s="17">
        <f t="shared" si="9"/>
        <v>82.13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383.6284</v>
      </c>
    </row>
    <row r="73" spans="1:28" s="4" customFormat="1" x14ac:dyDescent="0.2">
      <c r="A73" s="9">
        <f>IFERROR(VLOOKUP(B73,'[1]DADOS (OCULTAR)'!$P$3:$R$91,3,0),"")</f>
        <v>9039744000437</v>
      </c>
      <c r="B73" s="10" t="str">
        <f>'[1]TCE - ANEXO III - Preencher'!C82</f>
        <v>UPA IGARASSU</v>
      </c>
      <c r="C73" s="11"/>
      <c r="D73" s="12" t="str">
        <f>'[1]TCE - ANEXO III - Preencher'!E82</f>
        <v>EDWALDO NUNES DE BRITO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 t="str">
        <f>'[1]TCE - ANEXO III - Preencher'!G82</f>
        <v>7823-20</v>
      </c>
      <c r="G73" s="14" t="str">
        <f>IF('[1]TCE - ANEXO III - Preencher'!H82="","",'[1]TCE - ANEXO III - Preencher'!H82)</f>
        <v>01/2022</v>
      </c>
      <c r="H73" s="15">
        <f>'[1]TCE - ANEXO III - Preencher'!I82</f>
        <v>0</v>
      </c>
      <c r="I73" s="15">
        <f>'[1]TCE - ANEXO III - Preencher'!J82</f>
        <v>167.09280000000001</v>
      </c>
      <c r="J73" s="15">
        <f>'[1]TCE - ANEXO III - Preencher'!K82</f>
        <v>0</v>
      </c>
      <c r="K73" s="16">
        <f>'[1]TCE - ANEXO III - Preencher'!L82</f>
        <v>147.85</v>
      </c>
      <c r="L73" s="16">
        <f>'[1]TCE - ANEXO III - Preencher'!M82</f>
        <v>0</v>
      </c>
      <c r="M73" s="16">
        <f t="shared" si="7"/>
        <v>147.85</v>
      </c>
      <c r="N73" s="16">
        <f>'[1]TCE - ANEXO III - Preencher'!O82</f>
        <v>1.35</v>
      </c>
      <c r="O73" s="16">
        <f>'[1]TCE - ANEXO III - Preencher'!P82</f>
        <v>0</v>
      </c>
      <c r="P73" s="17">
        <f t="shared" si="8"/>
        <v>1.35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316.29280000000006</v>
      </c>
    </row>
    <row r="74" spans="1:28" s="4" customFormat="1" x14ac:dyDescent="0.2">
      <c r="A74" s="9">
        <f>IFERROR(VLOOKUP(B74,'[1]DADOS (OCULTAR)'!$P$3:$R$91,3,0),"")</f>
        <v>9039744000437</v>
      </c>
      <c r="B74" s="10" t="str">
        <f>'[1]TCE - ANEXO III - Preencher'!C83</f>
        <v>UPA IGARASSU</v>
      </c>
      <c r="C74" s="11"/>
      <c r="D74" s="12" t="str">
        <f>'[1]TCE - ANEXO III - Preencher'!E83</f>
        <v>ELAYS SKARLET MICHELLINY GONCALVES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5152-05</v>
      </c>
      <c r="G74" s="14" t="str">
        <f>IF('[1]TCE - ANEXO III - Preencher'!H83="","",'[1]TCE - ANEXO III - Preencher'!H83)</f>
        <v>01/2022</v>
      </c>
      <c r="H74" s="15">
        <f>'[1]TCE - ANEXO III - Preencher'!I83</f>
        <v>0</v>
      </c>
      <c r="I74" s="15">
        <f>'[1]TCE - ANEXO III - Preencher'!J83</f>
        <v>113.9088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1.35</v>
      </c>
      <c r="O74" s="16">
        <f>'[1]TCE - ANEXO III - Preencher'!P83</f>
        <v>0</v>
      </c>
      <c r="P74" s="17">
        <f t="shared" si="8"/>
        <v>1.35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115.25879999999999</v>
      </c>
    </row>
    <row r="75" spans="1:28" s="4" customFormat="1" x14ac:dyDescent="0.2">
      <c r="A75" s="9">
        <f>IFERROR(VLOOKUP(B75,'[1]DADOS (OCULTAR)'!$P$3:$R$91,3,0),"")</f>
        <v>9039744000437</v>
      </c>
      <c r="B75" s="10" t="str">
        <f>'[1]TCE - ANEXO III - Preencher'!C84</f>
        <v>UPA IGARASSU</v>
      </c>
      <c r="C75" s="11"/>
      <c r="D75" s="12" t="str">
        <f>'[1]TCE - ANEXO III - Preencher'!E84</f>
        <v>ELENILSON PEREIRA DOS SANTOS</v>
      </c>
      <c r="E75" s="10" t="str">
        <f>IF('[1]TCE - ANEXO III - Preencher'!F84="4 - Assistência Odontológica","2 - Outros Profissionais da Saúde",'[1]TCE - ANEXO III - Preencher'!F84)</f>
        <v>1 - Médico</v>
      </c>
      <c r="F75" s="13" t="str">
        <f>'[1]TCE - ANEXO III - Preencher'!G84</f>
        <v>2251-25</v>
      </c>
      <c r="G75" s="14" t="str">
        <f>IF('[1]TCE - ANEXO III - Preencher'!H84="","",'[1]TCE - ANEXO III - Preencher'!H84)</f>
        <v>01/2022</v>
      </c>
      <c r="H75" s="15">
        <f>'[1]TCE - ANEXO III - Preencher'!I84</f>
        <v>0</v>
      </c>
      <c r="I75" s="15">
        <f>'[1]TCE - ANEXO III - Preencher'!J84</f>
        <v>411.77600000000001</v>
      </c>
      <c r="J75" s="15">
        <f>'[1]TCE - ANEXO III - Preencher'!K84</f>
        <v>0</v>
      </c>
      <c r="K75" s="16">
        <f>'[1]TCE - ANEXO III - Preencher'!L84</f>
        <v>147.85</v>
      </c>
      <c r="L75" s="16">
        <f>'[1]TCE - ANEXO III - Preencher'!M84</f>
        <v>6.34</v>
      </c>
      <c r="M75" s="16">
        <f t="shared" si="7"/>
        <v>141.51</v>
      </c>
      <c r="N75" s="16">
        <f>'[1]TCE - ANEXO III - Preencher'!O84</f>
        <v>10.83</v>
      </c>
      <c r="O75" s="16">
        <f>'[1]TCE - ANEXO III - Preencher'!P84</f>
        <v>0</v>
      </c>
      <c r="P75" s="17">
        <f t="shared" si="8"/>
        <v>10.83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564.1160000000001</v>
      </c>
    </row>
    <row r="76" spans="1:28" s="4" customFormat="1" x14ac:dyDescent="0.2">
      <c r="A76" s="9">
        <f>IFERROR(VLOOKUP(B76,'[1]DADOS (OCULTAR)'!$P$3:$R$91,3,0),"")</f>
        <v>9039744000437</v>
      </c>
      <c r="B76" s="10" t="str">
        <f>'[1]TCE - ANEXO III - Preencher'!C85</f>
        <v>UPA IGARASSU</v>
      </c>
      <c r="C76" s="11"/>
      <c r="D76" s="12" t="str">
        <f>'[1]TCE - ANEXO III - Preencher'!E85</f>
        <v>ELISANGELA CONRADO DA SILVA</v>
      </c>
      <c r="E76" s="10" t="str">
        <f>IF('[1]TCE - ANEXO III - Preencher'!F85="4 - Assistência Odontológica","2 - Outros Profissionais da Saúde",'[1]TCE - ANEXO III - Preencher'!F85)</f>
        <v>3 - Administrativo</v>
      </c>
      <c r="F76" s="13" t="str">
        <f>'[1]TCE - ANEXO III - Preencher'!G85</f>
        <v>5134-30</v>
      </c>
      <c r="G76" s="14" t="str">
        <f>IF('[1]TCE - ANEXO III - Preencher'!H85="","",'[1]TCE - ANEXO III - Preencher'!H85)</f>
        <v>01/2022</v>
      </c>
      <c r="H76" s="15">
        <f>'[1]TCE - ANEXO III - Preencher'!I85</f>
        <v>0</v>
      </c>
      <c r="I76" s="15">
        <f>'[1]TCE - ANEXO III - Preencher'!J85</f>
        <v>96.659199999999998</v>
      </c>
      <c r="J76" s="15">
        <f>'[1]TCE - ANEXO III - Preencher'!K85</f>
        <v>0</v>
      </c>
      <c r="K76" s="16">
        <f>'[1]TCE - ANEXO III - Preencher'!L85</f>
        <v>147.85</v>
      </c>
      <c r="L76" s="16">
        <f>'[1]TCE - ANEXO III - Preencher'!M85</f>
        <v>0</v>
      </c>
      <c r="M76" s="16">
        <f t="shared" si="7"/>
        <v>147.85</v>
      </c>
      <c r="N76" s="16">
        <f>'[1]TCE - ANEXO III - Preencher'!O85</f>
        <v>1.35</v>
      </c>
      <c r="O76" s="16">
        <f>'[1]TCE - ANEXO III - Preencher'!P85</f>
        <v>0</v>
      </c>
      <c r="P76" s="17">
        <f t="shared" si="8"/>
        <v>1.35</v>
      </c>
      <c r="Q76" s="16">
        <f>'[1]TCE - ANEXO III - Preencher'!R85</f>
        <v>154.85</v>
      </c>
      <c r="R76" s="16">
        <f>'[1]TCE - ANEXO III - Preencher'!S85</f>
        <v>67.87</v>
      </c>
      <c r="S76" s="17">
        <f t="shared" si="9"/>
        <v>86.97999999999999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332.83920000000001</v>
      </c>
    </row>
    <row r="77" spans="1:28" s="4" customFormat="1" x14ac:dyDescent="0.2">
      <c r="A77" s="9">
        <f>IFERROR(VLOOKUP(B77,'[1]DADOS (OCULTAR)'!$P$3:$R$91,3,0),"")</f>
        <v>9039744000437</v>
      </c>
      <c r="B77" s="10" t="str">
        <f>'[1]TCE - ANEXO III - Preencher'!C86</f>
        <v>UPA IGARASSU</v>
      </c>
      <c r="C77" s="11"/>
      <c r="D77" s="12" t="str">
        <f>'[1]TCE - ANEXO III - Preencher'!E86</f>
        <v>ELVIS ALEXSANDRO DA SILVA NETO</v>
      </c>
      <c r="E77" s="10" t="str">
        <f>IF('[1]TCE - ANEXO III - Preencher'!F86="4 - Assistência Odontológica","2 - Outros Profissionais da Saúde",'[1]TCE - ANEXO III - Preencher'!F86)</f>
        <v>3 - Administrativo</v>
      </c>
      <c r="F77" s="13" t="str">
        <f>'[1]TCE - ANEXO III - Preencher'!G86</f>
        <v>1312-05</v>
      </c>
      <c r="G77" s="14" t="str">
        <f>IF('[1]TCE - ANEXO III - Preencher'!H86="","",'[1]TCE - ANEXO III - Preencher'!H86)</f>
        <v>01/2022</v>
      </c>
      <c r="H77" s="15">
        <f>'[1]TCE - ANEXO III - Preencher'!I86</f>
        <v>0</v>
      </c>
      <c r="I77" s="15">
        <f>'[1]TCE - ANEXO III - Preencher'!J86</f>
        <v>2160.5904</v>
      </c>
      <c r="J77" s="15">
        <f>'[1]TCE - ANEXO III - Preencher'!K86</f>
        <v>83050.880000000005</v>
      </c>
      <c r="K77" s="16">
        <f>'[1]TCE - ANEXO III - Preencher'!L86</f>
        <v>147.85</v>
      </c>
      <c r="L77" s="16">
        <f>'[1]TCE - ANEXO III - Preencher'!M86</f>
        <v>0</v>
      </c>
      <c r="M77" s="16">
        <f t="shared" si="7"/>
        <v>147.85</v>
      </c>
      <c r="N77" s="16">
        <f>'[1]TCE - ANEXO III - Preencher'!O86</f>
        <v>1.35</v>
      </c>
      <c r="O77" s="16">
        <f>'[1]TCE - ANEXO III - Preencher'!P86</f>
        <v>0</v>
      </c>
      <c r="P77" s="17">
        <f t="shared" si="8"/>
        <v>1.35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85360.670400000017</v>
      </c>
    </row>
    <row r="78" spans="1:28" s="4" customFormat="1" x14ac:dyDescent="0.2">
      <c r="A78" s="9">
        <f>IFERROR(VLOOKUP(B78,'[1]DADOS (OCULTAR)'!$P$3:$R$91,3,0),"")</f>
        <v>9039744000437</v>
      </c>
      <c r="B78" s="10" t="str">
        <f>'[1]TCE - ANEXO III - Preencher'!C87</f>
        <v>UPA IGARASSU</v>
      </c>
      <c r="C78" s="11"/>
      <c r="D78" s="12" t="str">
        <f>'[1]TCE - ANEXO III - Preencher'!E87</f>
        <v>ERIVALDO LOPES DE FREITAS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5211-30</v>
      </c>
      <c r="G78" s="14" t="str">
        <f>IF('[1]TCE - ANEXO III - Preencher'!H87="","",'[1]TCE - ANEXO III - Preencher'!H87)</f>
        <v>01/2022</v>
      </c>
      <c r="H78" s="15">
        <f>'[1]TCE - ANEXO III - Preencher'!I87</f>
        <v>0</v>
      </c>
      <c r="I78" s="15">
        <f>'[1]TCE - ANEXO III - Preencher'!J87</f>
        <v>96.856800000000007</v>
      </c>
      <c r="J78" s="15">
        <f>'[1]TCE - ANEXO III - Preencher'!K87</f>
        <v>0</v>
      </c>
      <c r="K78" s="16">
        <f>'[1]TCE - ANEXO III - Preencher'!L87</f>
        <v>147.85</v>
      </c>
      <c r="L78" s="16">
        <f>'[1]TCE - ANEXO III - Preencher'!M87</f>
        <v>0</v>
      </c>
      <c r="M78" s="16">
        <f t="shared" si="7"/>
        <v>147.85</v>
      </c>
      <c r="N78" s="16">
        <f>'[1]TCE - ANEXO III - Preencher'!O87</f>
        <v>1.35</v>
      </c>
      <c r="O78" s="16">
        <f>'[1]TCE - ANEXO III - Preencher'!P87</f>
        <v>0</v>
      </c>
      <c r="P78" s="17">
        <f t="shared" si="8"/>
        <v>1.35</v>
      </c>
      <c r="Q78" s="16">
        <f>'[1]TCE - ANEXO III - Preencher'!R87</f>
        <v>154.85</v>
      </c>
      <c r="R78" s="16">
        <f>'[1]TCE - ANEXO III - Preencher'!S87</f>
        <v>63.51</v>
      </c>
      <c r="S78" s="17">
        <f t="shared" si="9"/>
        <v>91.34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337.39679999999998</v>
      </c>
    </row>
    <row r="79" spans="1:28" s="4" customFormat="1" x14ac:dyDescent="0.2">
      <c r="A79" s="9">
        <f>IFERROR(VLOOKUP(B79,'[1]DADOS (OCULTAR)'!$P$3:$R$91,3,0),"")</f>
        <v>9039744000437</v>
      </c>
      <c r="B79" s="10" t="str">
        <f>'[1]TCE - ANEXO III - Preencher'!C88</f>
        <v>UPA IGARASSU</v>
      </c>
      <c r="C79" s="11"/>
      <c r="D79" s="12" t="str">
        <f>'[1]TCE - ANEXO III - Preencher'!E88</f>
        <v>ESTER DE MELO VIANA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3241-15</v>
      </c>
      <c r="G79" s="14" t="str">
        <f>IF('[1]TCE - ANEXO III - Preencher'!H88="","",'[1]TCE - ANEXO III - Preencher'!H88)</f>
        <v>01/2022</v>
      </c>
      <c r="H79" s="15">
        <f>'[1]TCE - ANEXO III - Preencher'!I88</f>
        <v>0</v>
      </c>
      <c r="I79" s="15">
        <f>'[1]TCE - ANEXO III - Preencher'!J88</f>
        <v>266.5224</v>
      </c>
      <c r="J79" s="15">
        <f>'[1]TCE - ANEXO III - Preencher'!K88</f>
        <v>0</v>
      </c>
      <c r="K79" s="16">
        <f>'[1]TCE - ANEXO III - Preencher'!L88</f>
        <v>147.85</v>
      </c>
      <c r="L79" s="16">
        <f>'[1]TCE - ANEXO III - Preencher'!M88</f>
        <v>12.2</v>
      </c>
      <c r="M79" s="16">
        <f t="shared" si="7"/>
        <v>135.65</v>
      </c>
      <c r="N79" s="16">
        <f>'[1]TCE - ANEXO III - Preencher'!O88</f>
        <v>1.35</v>
      </c>
      <c r="O79" s="16">
        <f>'[1]TCE - ANEXO III - Preencher'!P88</f>
        <v>0</v>
      </c>
      <c r="P79" s="17">
        <f t="shared" si="8"/>
        <v>1.35</v>
      </c>
      <c r="Q79" s="16">
        <f>'[1]TCE - ANEXO III - Preencher'!R88</f>
        <v>83.449999999999989</v>
      </c>
      <c r="R79" s="16">
        <f>'[1]TCE - ANEXO III - Preencher'!S88</f>
        <v>62.7</v>
      </c>
      <c r="S79" s="17">
        <f t="shared" si="9"/>
        <v>20.749999999999986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424.27240000000006</v>
      </c>
    </row>
    <row r="80" spans="1:28" s="4" customFormat="1" x14ac:dyDescent="0.2">
      <c r="A80" s="9">
        <f>IFERROR(VLOOKUP(B80,'[1]DADOS (OCULTAR)'!$P$3:$R$91,3,0),"")</f>
        <v>9039744000437</v>
      </c>
      <c r="B80" s="10" t="str">
        <f>'[1]TCE - ANEXO III - Preencher'!C89</f>
        <v>UPA IGARASSU</v>
      </c>
      <c r="C80" s="11"/>
      <c r="D80" s="12" t="str">
        <f>'[1]TCE - ANEXO III - Preencher'!E89</f>
        <v>EURIDES IRACI DA SILVA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3222-05</v>
      </c>
      <c r="G80" s="14" t="str">
        <f>IF('[1]TCE - ANEXO III - Preencher'!H89="","",'[1]TCE - ANEXO III - Preencher'!H89)</f>
        <v>01/2022</v>
      </c>
      <c r="H80" s="15">
        <f>'[1]TCE - ANEXO III - Preencher'!I89</f>
        <v>0</v>
      </c>
      <c r="I80" s="15">
        <f>'[1]TCE - ANEXO III - Preencher'!J89</f>
        <v>125.83759999999999</v>
      </c>
      <c r="J80" s="15">
        <f>'[1]TCE - ANEXO III - Preencher'!K89</f>
        <v>0</v>
      </c>
      <c r="K80" s="16">
        <f>'[1]TCE - ANEXO III - Preencher'!L89</f>
        <v>147.85</v>
      </c>
      <c r="L80" s="16">
        <f>'[1]TCE - ANEXO III - Preencher'!M89</f>
        <v>0</v>
      </c>
      <c r="M80" s="16">
        <f t="shared" si="7"/>
        <v>147.85</v>
      </c>
      <c r="N80" s="16">
        <f>'[1]TCE - ANEXO III - Preencher'!O89</f>
        <v>1.35</v>
      </c>
      <c r="O80" s="16">
        <f>'[1]TCE - ANEXO III - Preencher'!P89</f>
        <v>0</v>
      </c>
      <c r="P80" s="17">
        <f t="shared" si="8"/>
        <v>1.35</v>
      </c>
      <c r="Q80" s="16">
        <f>'[1]TCE - ANEXO III - Preencher'!R89</f>
        <v>165.04999999999998</v>
      </c>
      <c r="R80" s="16">
        <f>'[1]TCE - ANEXO III - Preencher'!S89</f>
        <v>72.72</v>
      </c>
      <c r="S80" s="17">
        <f t="shared" si="9"/>
        <v>92.329999999999984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367.36759999999998</v>
      </c>
    </row>
    <row r="81" spans="1:28" s="4" customFormat="1" x14ac:dyDescent="0.2">
      <c r="A81" s="9">
        <f>IFERROR(VLOOKUP(B81,'[1]DADOS (OCULTAR)'!$P$3:$R$91,3,0),"")</f>
        <v>9039744000437</v>
      </c>
      <c r="B81" s="10" t="str">
        <f>'[1]TCE - ANEXO III - Preencher'!C90</f>
        <v>UPA IGARASSU</v>
      </c>
      <c r="C81" s="11"/>
      <c r="D81" s="12" t="str">
        <f>'[1]TCE - ANEXO III - Preencher'!E90</f>
        <v>FABIANA SILVA ALBUQUERQUE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2516-05</v>
      </c>
      <c r="G81" s="14" t="str">
        <f>IF('[1]TCE - ANEXO III - Preencher'!H90="","",'[1]TCE - ANEXO III - Preencher'!H90)</f>
        <v>01/2022</v>
      </c>
      <c r="H81" s="15">
        <f>'[1]TCE - ANEXO III - Preencher'!I90</f>
        <v>0</v>
      </c>
      <c r="I81" s="15">
        <f>'[1]TCE - ANEXO III - Preencher'!J90</f>
        <v>223.6936</v>
      </c>
      <c r="J81" s="15">
        <f>'[1]TCE - ANEXO III - Preencher'!K90</f>
        <v>0</v>
      </c>
      <c r="K81" s="16">
        <f>'[1]TCE - ANEXO III - Preencher'!L90</f>
        <v>147.85</v>
      </c>
      <c r="L81" s="16">
        <f>'[1]TCE - ANEXO III - Preencher'!M90</f>
        <v>0</v>
      </c>
      <c r="M81" s="16">
        <f t="shared" si="7"/>
        <v>147.85</v>
      </c>
      <c r="N81" s="16">
        <f>'[1]TCE - ANEXO III - Preencher'!O90</f>
        <v>1.35</v>
      </c>
      <c r="O81" s="16">
        <f>'[1]TCE - ANEXO III - Preencher'!P90</f>
        <v>0</v>
      </c>
      <c r="P81" s="17">
        <f t="shared" si="8"/>
        <v>1.35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372.89359999999999</v>
      </c>
    </row>
    <row r="82" spans="1:28" s="4" customFormat="1" x14ac:dyDescent="0.2">
      <c r="A82" s="9">
        <f>IFERROR(VLOOKUP(B82,'[1]DADOS (OCULTAR)'!$P$3:$R$91,3,0),"")</f>
        <v>9039744000437</v>
      </c>
      <c r="B82" s="10" t="str">
        <f>'[1]TCE - ANEXO III - Preencher'!C91</f>
        <v>UPA IGARASSU</v>
      </c>
      <c r="C82" s="11"/>
      <c r="D82" s="12" t="str">
        <f>'[1]TCE - ANEXO III - Preencher'!E91</f>
        <v>FABIO MAURICIO DA SILVA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3222-05</v>
      </c>
      <c r="G82" s="14" t="str">
        <f>IF('[1]TCE - ANEXO III - Preencher'!H91="","",'[1]TCE - ANEXO III - Preencher'!H91)</f>
        <v>01/2022</v>
      </c>
      <c r="H82" s="15">
        <f>'[1]TCE - ANEXO III - Preencher'!I91</f>
        <v>0</v>
      </c>
      <c r="I82" s="15">
        <f>'[1]TCE - ANEXO III - Preencher'!J91</f>
        <v>141.22880000000001</v>
      </c>
      <c r="J82" s="15">
        <f>'[1]TCE - ANEXO III - Preencher'!K91</f>
        <v>0</v>
      </c>
      <c r="K82" s="16">
        <f>'[1]TCE - ANEXO III - Preencher'!L91</f>
        <v>147.85</v>
      </c>
      <c r="L82" s="16">
        <f>'[1]TCE - ANEXO III - Preencher'!M91</f>
        <v>0</v>
      </c>
      <c r="M82" s="16">
        <f t="shared" si="7"/>
        <v>147.85</v>
      </c>
      <c r="N82" s="16">
        <f>'[1]TCE - ANEXO III - Preencher'!O91</f>
        <v>1.35</v>
      </c>
      <c r="O82" s="16">
        <f>'[1]TCE - ANEXO III - Preencher'!P91</f>
        <v>0</v>
      </c>
      <c r="P82" s="17">
        <f t="shared" si="8"/>
        <v>1.35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290.42880000000002</v>
      </c>
    </row>
    <row r="83" spans="1:28" s="4" customFormat="1" x14ac:dyDescent="0.2">
      <c r="A83" s="9">
        <f>IFERROR(VLOOKUP(B83,'[1]DADOS (OCULTAR)'!$P$3:$R$91,3,0),"")</f>
        <v>9039744000437</v>
      </c>
      <c r="B83" s="10" t="str">
        <f>'[1]TCE - ANEXO III - Preencher'!C92</f>
        <v>UPA IGARASSU</v>
      </c>
      <c r="C83" s="11"/>
      <c r="D83" s="12" t="str">
        <f>'[1]TCE - ANEXO III - Preencher'!E92</f>
        <v>FAGNER FONSECA DE ATHAYDE</v>
      </c>
      <c r="E83" s="10" t="str">
        <f>IF('[1]TCE - ANEXO III - Preencher'!F92="4 - Assistência Odontológica","2 - Outros Profissionais da Saúde",'[1]TCE - ANEXO III - Preencher'!F92)</f>
        <v>1 - Médico</v>
      </c>
      <c r="F83" s="13" t="str">
        <f>'[1]TCE - ANEXO III - Preencher'!G92</f>
        <v>2251-25</v>
      </c>
      <c r="G83" s="14" t="str">
        <f>IF('[1]TCE - ANEXO III - Preencher'!H92="","",'[1]TCE - ANEXO III - Preencher'!H92)</f>
        <v>01/2022</v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10.83</v>
      </c>
      <c r="O83" s="16">
        <f>'[1]TCE - ANEXO III - Preencher'!P92</f>
        <v>0</v>
      </c>
      <c r="P83" s="17">
        <f t="shared" si="8"/>
        <v>10.83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10.83</v>
      </c>
    </row>
    <row r="84" spans="1:28" s="4" customFormat="1" x14ac:dyDescent="0.2">
      <c r="A84" s="9">
        <f>IFERROR(VLOOKUP(B84,'[1]DADOS (OCULTAR)'!$P$3:$R$91,3,0),"")</f>
        <v>9039744000437</v>
      </c>
      <c r="B84" s="10" t="str">
        <f>'[1]TCE - ANEXO III - Preencher'!C93</f>
        <v>UPA IGARASSU</v>
      </c>
      <c r="C84" s="11"/>
      <c r="D84" s="12" t="str">
        <f>'[1]TCE - ANEXO III - Preencher'!E93</f>
        <v>FERNANDO HENRIQUE SOARES SANTOS</v>
      </c>
      <c r="E84" s="10" t="str">
        <f>IF('[1]TCE - ANEXO III - Preencher'!F93="4 - Assistência Odontológica","2 - Outros Profissionais da Saúde",'[1]TCE - ANEXO III - Preencher'!F93)</f>
        <v>1 - Médico</v>
      </c>
      <c r="F84" s="13" t="str">
        <f>'[1]TCE - ANEXO III - Preencher'!G93</f>
        <v>2251-25</v>
      </c>
      <c r="G84" s="14" t="str">
        <f>IF('[1]TCE - ANEXO III - Preencher'!H93="","",'[1]TCE - ANEXO III - Preencher'!H93)</f>
        <v>01/2022</v>
      </c>
      <c r="H84" s="15">
        <f>'[1]TCE - ANEXO III - Preencher'!I93</f>
        <v>0</v>
      </c>
      <c r="I84" s="15">
        <f>'[1]TCE - ANEXO III - Preencher'!J93</f>
        <v>376.46480000000003</v>
      </c>
      <c r="J84" s="15">
        <f>'[1]TCE - ANEXO III - Preencher'!K93</f>
        <v>0</v>
      </c>
      <c r="K84" s="16">
        <f>'[1]TCE - ANEXO III - Preencher'!L93</f>
        <v>147.85</v>
      </c>
      <c r="L84" s="16">
        <f>'[1]TCE - ANEXO III - Preencher'!M93</f>
        <v>6.34</v>
      </c>
      <c r="M84" s="16">
        <f t="shared" si="7"/>
        <v>141.51</v>
      </c>
      <c r="N84" s="16">
        <f>'[1]TCE - ANEXO III - Preencher'!O93</f>
        <v>5.43</v>
      </c>
      <c r="O84" s="16">
        <f>'[1]TCE - ANEXO III - Preencher'!P93</f>
        <v>0</v>
      </c>
      <c r="P84" s="17">
        <f t="shared" si="8"/>
        <v>5.43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523.40479999999991</v>
      </c>
    </row>
    <row r="85" spans="1:28" s="4" customFormat="1" x14ac:dyDescent="0.2">
      <c r="A85" s="9">
        <f>IFERROR(VLOOKUP(B85,'[1]DADOS (OCULTAR)'!$P$3:$R$91,3,0),"")</f>
        <v>9039744000437</v>
      </c>
      <c r="B85" s="10" t="str">
        <f>'[1]TCE - ANEXO III - Preencher'!C94</f>
        <v>UPA IGARASSU</v>
      </c>
      <c r="C85" s="11"/>
      <c r="D85" s="12" t="str">
        <f>'[1]TCE - ANEXO III - Preencher'!E94</f>
        <v>FILIPE EDUARDO SILVA DE SOUZA</v>
      </c>
      <c r="E85" s="10" t="str">
        <f>IF('[1]TCE - ANEXO III - Preencher'!F94="4 - Assistência Odontológica","2 - Outros Profissionais da Saúde",'[1]TCE - ANEXO III - Preencher'!F94)</f>
        <v>1 - Médico</v>
      </c>
      <c r="F85" s="13" t="str">
        <f>'[1]TCE - ANEXO III - Preencher'!G94</f>
        <v>2251-25</v>
      </c>
      <c r="G85" s="14" t="str">
        <f>IF('[1]TCE - ANEXO III - Preencher'!H94="","",'[1]TCE - ANEXO III - Preencher'!H94)</f>
        <v>01/2022</v>
      </c>
      <c r="H85" s="15">
        <f>'[1]TCE - ANEXO III - Preencher'!I94</f>
        <v>0</v>
      </c>
      <c r="I85" s="15">
        <f>'[1]TCE - ANEXO III - Preencher'!J94</f>
        <v>1091.1592000000001</v>
      </c>
      <c r="J85" s="15">
        <f>'[1]TCE - ANEXO III - Preencher'!K94</f>
        <v>0</v>
      </c>
      <c r="K85" s="16">
        <f>'[1]TCE - ANEXO III - Preencher'!L94</f>
        <v>147.85</v>
      </c>
      <c r="L85" s="16">
        <f>'[1]TCE - ANEXO III - Preencher'!M94</f>
        <v>38.020000000000003</v>
      </c>
      <c r="M85" s="16">
        <f t="shared" si="7"/>
        <v>109.82999999999998</v>
      </c>
      <c r="N85" s="16">
        <f>'[1]TCE - ANEXO III - Preencher'!O94</f>
        <v>10.83</v>
      </c>
      <c r="O85" s="16">
        <f>'[1]TCE - ANEXO III - Preencher'!P94</f>
        <v>0</v>
      </c>
      <c r="P85" s="17">
        <f t="shared" si="8"/>
        <v>10.83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1211.8191999999999</v>
      </c>
    </row>
    <row r="86" spans="1:28" s="4" customFormat="1" x14ac:dyDescent="0.2">
      <c r="A86" s="9">
        <f>IFERROR(VLOOKUP(B86,'[1]DADOS (OCULTAR)'!$P$3:$R$91,3,0),"")</f>
        <v>9039744000437</v>
      </c>
      <c r="B86" s="10" t="str">
        <f>'[1]TCE - ANEXO III - Preencher'!C95</f>
        <v>UPA IGARASSU</v>
      </c>
      <c r="C86" s="11"/>
      <c r="D86" s="12" t="str">
        <f>'[1]TCE - ANEXO III - Preencher'!E95</f>
        <v>FILIPE GUEDES SILVA</v>
      </c>
      <c r="E86" s="10" t="str">
        <f>IF('[1]TCE - ANEXO III - Preencher'!F95="4 - Assistência Odontológica","2 - Outros Profissionais da Saúde",'[1]TCE - ANEXO III - Preencher'!F95)</f>
        <v>1 - Médico</v>
      </c>
      <c r="F86" s="13" t="str">
        <f>'[1]TCE - ANEXO III - Preencher'!G95</f>
        <v>2252-70</v>
      </c>
      <c r="G86" s="14" t="str">
        <f>IF('[1]TCE - ANEXO III - Preencher'!H95="","",'[1]TCE - ANEXO III - Preencher'!H95)</f>
        <v>01/2022</v>
      </c>
      <c r="H86" s="15">
        <f>'[1]TCE - ANEXO III - Preencher'!I95</f>
        <v>0</v>
      </c>
      <c r="I86" s="15">
        <f>'[1]TCE - ANEXO III - Preencher'!J95</f>
        <v>325.14080000000001</v>
      </c>
      <c r="J86" s="15">
        <f>'[1]TCE - ANEXO III - Preencher'!K95</f>
        <v>0</v>
      </c>
      <c r="K86" s="16">
        <f>'[1]TCE - ANEXO III - Preencher'!L95</f>
        <v>147.85</v>
      </c>
      <c r="L86" s="16">
        <f>'[1]TCE - ANEXO III - Preencher'!M95</f>
        <v>4.75</v>
      </c>
      <c r="M86" s="16">
        <f t="shared" si="7"/>
        <v>143.1</v>
      </c>
      <c r="N86" s="16">
        <f>'[1]TCE - ANEXO III - Preencher'!O95</f>
        <v>10.83</v>
      </c>
      <c r="O86" s="16">
        <f>'[1]TCE - ANEXO III - Preencher'!P95</f>
        <v>0</v>
      </c>
      <c r="P86" s="17">
        <f t="shared" si="8"/>
        <v>10.83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479.07080000000002</v>
      </c>
    </row>
    <row r="87" spans="1:28" s="4" customFormat="1" x14ac:dyDescent="0.2">
      <c r="A87" s="9">
        <f>IFERROR(VLOOKUP(B87,'[1]DADOS (OCULTAR)'!$P$3:$R$91,3,0),"")</f>
        <v>9039744000437</v>
      </c>
      <c r="B87" s="10" t="str">
        <f>'[1]TCE - ANEXO III - Preencher'!C96</f>
        <v>UPA IGARASSU</v>
      </c>
      <c r="C87" s="11"/>
      <c r="D87" s="12" t="str">
        <f>'[1]TCE - ANEXO III - Preencher'!E96</f>
        <v>FLAVIA CARLA OZIAS DE ARAUJO LUNA CORREIA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 t="str">
        <f>'[1]TCE - ANEXO III - Preencher'!G96</f>
        <v>4131-15</v>
      </c>
      <c r="G87" s="14" t="str">
        <f>IF('[1]TCE - ANEXO III - Preencher'!H96="","",'[1]TCE - ANEXO III - Preencher'!H96)</f>
        <v>01/2022</v>
      </c>
      <c r="H87" s="15">
        <f>'[1]TCE - ANEXO III - Preencher'!I96</f>
        <v>0</v>
      </c>
      <c r="I87" s="15">
        <f>'[1]TCE - ANEXO III - Preencher'!J96</f>
        <v>127.6936</v>
      </c>
      <c r="J87" s="15">
        <f>'[1]TCE - ANEXO III - Preencher'!K96</f>
        <v>0</v>
      </c>
      <c r="K87" s="16">
        <f>'[1]TCE - ANEXO III - Preencher'!L96</f>
        <v>147.85</v>
      </c>
      <c r="L87" s="16">
        <f>'[1]TCE - ANEXO III - Preencher'!M96</f>
        <v>0</v>
      </c>
      <c r="M87" s="16">
        <f t="shared" si="7"/>
        <v>147.85</v>
      </c>
      <c r="N87" s="16">
        <f>'[1]TCE - ANEXO III - Preencher'!O96</f>
        <v>1.35</v>
      </c>
      <c r="O87" s="16">
        <f>'[1]TCE - ANEXO III - Preencher'!P96</f>
        <v>0</v>
      </c>
      <c r="P87" s="17">
        <f t="shared" si="8"/>
        <v>1.35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276.89359999999999</v>
      </c>
    </row>
    <row r="88" spans="1:28" s="4" customFormat="1" x14ac:dyDescent="0.2">
      <c r="A88" s="9">
        <f>IFERROR(VLOOKUP(B88,'[1]DADOS (OCULTAR)'!$P$3:$R$91,3,0),"")</f>
        <v>9039744000437</v>
      </c>
      <c r="B88" s="10" t="str">
        <f>'[1]TCE - ANEXO III - Preencher'!C97</f>
        <v>UPA IGARASSU</v>
      </c>
      <c r="C88" s="11"/>
      <c r="D88" s="12" t="str">
        <f>'[1]TCE - ANEXO III - Preencher'!E97</f>
        <v>FLAVIANA BARBOSA CABRAL INTERAMINENSE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2237-10</v>
      </c>
      <c r="G88" s="14" t="str">
        <f>IF('[1]TCE - ANEXO III - Preencher'!H97="","",'[1]TCE - ANEXO III - Preencher'!H97)</f>
        <v>01/2022</v>
      </c>
      <c r="H88" s="15">
        <f>'[1]TCE - ANEXO III - Preencher'!I97</f>
        <v>0</v>
      </c>
      <c r="I88" s="15">
        <f>'[1]TCE - ANEXO III - Preencher'!J97</f>
        <v>318.8904</v>
      </c>
      <c r="J88" s="15">
        <f>'[1]TCE - ANEXO III - Preencher'!K97</f>
        <v>0</v>
      </c>
      <c r="K88" s="16">
        <f>'[1]TCE - ANEXO III - Preencher'!L97</f>
        <v>147.85</v>
      </c>
      <c r="L88" s="16">
        <f>'[1]TCE - ANEXO III - Preencher'!M97</f>
        <v>0</v>
      </c>
      <c r="M88" s="16">
        <f t="shared" si="7"/>
        <v>147.85</v>
      </c>
      <c r="N88" s="16">
        <f>'[1]TCE - ANEXO III - Preencher'!O97</f>
        <v>1.35</v>
      </c>
      <c r="O88" s="16">
        <f>'[1]TCE - ANEXO III - Preencher'!P97</f>
        <v>0</v>
      </c>
      <c r="P88" s="17">
        <f t="shared" si="8"/>
        <v>1.35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468.09040000000005</v>
      </c>
    </row>
    <row r="89" spans="1:28" s="4" customFormat="1" x14ac:dyDescent="0.2">
      <c r="A89" s="9">
        <f>IFERROR(VLOOKUP(B89,'[1]DADOS (OCULTAR)'!$P$3:$R$91,3,0),"")</f>
        <v>9039744000437</v>
      </c>
      <c r="B89" s="10" t="str">
        <f>'[1]TCE - ANEXO III - Preencher'!C98</f>
        <v>UPA IGARASSU</v>
      </c>
      <c r="C89" s="11"/>
      <c r="D89" s="12" t="str">
        <f>'[1]TCE - ANEXO III - Preencher'!E98</f>
        <v>GABRIELA SARAIVA DANTAS</v>
      </c>
      <c r="E89" s="10" t="str">
        <f>IF('[1]TCE - ANEXO III - Preencher'!F98="4 - Assistência Odontológica","2 - Outros Profissionais da Saúde",'[1]TCE - ANEXO III - Preencher'!F98)</f>
        <v>1 - Médico</v>
      </c>
      <c r="F89" s="13" t="str">
        <f>'[1]TCE - ANEXO III - Preencher'!G98</f>
        <v>2251-25</v>
      </c>
      <c r="G89" s="14" t="str">
        <f>IF('[1]TCE - ANEXO III - Preencher'!H98="","",'[1]TCE - ANEXO III - Preencher'!H98)</f>
        <v>01/2022</v>
      </c>
      <c r="H89" s="15">
        <f>'[1]TCE - ANEXO III - Preencher'!I98</f>
        <v>0</v>
      </c>
      <c r="I89" s="15">
        <f>'[1]TCE - ANEXO III - Preencher'!J98</f>
        <v>1895.3696</v>
      </c>
      <c r="J89" s="15">
        <f>'[1]TCE - ANEXO III - Preencher'!K98</f>
        <v>0</v>
      </c>
      <c r="K89" s="16">
        <f>'[1]TCE - ANEXO III - Preencher'!L98</f>
        <v>147.85</v>
      </c>
      <c r="L89" s="16">
        <f>'[1]TCE - ANEXO III - Preencher'!M98</f>
        <v>0</v>
      </c>
      <c r="M89" s="16">
        <f t="shared" si="7"/>
        <v>147.85</v>
      </c>
      <c r="N89" s="16">
        <f>'[1]TCE - ANEXO III - Preencher'!O98</f>
        <v>10.83</v>
      </c>
      <c r="O89" s="16">
        <f>'[1]TCE - ANEXO III - Preencher'!P98</f>
        <v>0</v>
      </c>
      <c r="P89" s="17">
        <f t="shared" si="8"/>
        <v>10.83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2054.0495999999998</v>
      </c>
    </row>
    <row r="90" spans="1:28" s="4" customFormat="1" x14ac:dyDescent="0.2">
      <c r="A90" s="9">
        <f>IFERROR(VLOOKUP(B90,'[1]DADOS (OCULTAR)'!$P$3:$R$91,3,0),"")</f>
        <v>9039744000437</v>
      </c>
      <c r="B90" s="10" t="str">
        <f>'[1]TCE - ANEXO III - Preencher'!C99</f>
        <v>UPA IGARASSU</v>
      </c>
      <c r="C90" s="11"/>
      <c r="D90" s="12" t="str">
        <f>'[1]TCE - ANEXO III - Preencher'!E99</f>
        <v>GABRIELLA DE PAULA TAVARES</v>
      </c>
      <c r="E90" s="10" t="str">
        <f>IF('[1]TCE - ANEXO III - Preencher'!F99="4 - Assistência Odontológica","2 - Outros Profissionais da Saúde",'[1]TCE - ANEXO III - Preencher'!F99)</f>
        <v>1 - Médico</v>
      </c>
      <c r="F90" s="13" t="str">
        <f>'[1]TCE - ANEXO III - Preencher'!G99</f>
        <v>2251-25</v>
      </c>
      <c r="G90" s="14" t="str">
        <f>IF('[1]TCE - ANEXO III - Preencher'!H99="","",'[1]TCE - ANEXO III - Preencher'!H99)</f>
        <v>01/2022</v>
      </c>
      <c r="H90" s="15">
        <f>'[1]TCE - ANEXO III - Preencher'!I99</f>
        <v>0</v>
      </c>
      <c r="I90" s="15">
        <f>'[1]TCE - ANEXO III - Preencher'!J99</f>
        <v>428.53919999999999</v>
      </c>
      <c r="J90" s="15">
        <f>'[1]TCE - ANEXO III - Preencher'!K99</f>
        <v>0</v>
      </c>
      <c r="K90" s="16">
        <f>'[1]TCE - ANEXO III - Preencher'!L99</f>
        <v>147.85</v>
      </c>
      <c r="L90" s="16">
        <f>'[1]TCE - ANEXO III - Preencher'!M99</f>
        <v>0</v>
      </c>
      <c r="M90" s="16">
        <f t="shared" si="7"/>
        <v>147.85</v>
      </c>
      <c r="N90" s="16">
        <f>'[1]TCE - ANEXO III - Preencher'!O99</f>
        <v>10.83</v>
      </c>
      <c r="O90" s="16">
        <f>'[1]TCE - ANEXO III - Preencher'!P99</f>
        <v>0</v>
      </c>
      <c r="P90" s="17">
        <f t="shared" si="8"/>
        <v>10.83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587.2192</v>
      </c>
    </row>
    <row r="91" spans="1:28" s="4" customFormat="1" x14ac:dyDescent="0.2">
      <c r="A91" s="9">
        <f>IFERROR(VLOOKUP(B91,'[1]DADOS (OCULTAR)'!$P$3:$R$91,3,0),"")</f>
        <v>9039744000437</v>
      </c>
      <c r="B91" s="10" t="str">
        <f>'[1]TCE - ANEXO III - Preencher'!C100</f>
        <v>UPA IGARASSU</v>
      </c>
      <c r="C91" s="11"/>
      <c r="D91" s="12" t="str">
        <f>'[1]TCE - ANEXO III - Preencher'!E100</f>
        <v>GENESIS CANDIDO DA SILVA</v>
      </c>
      <c r="E91" s="10" t="str">
        <f>IF('[1]TCE - ANEXO III - Preencher'!F100="4 - Assistência Odontológica","2 - Outros Profissionais da Saúde",'[1]TCE - ANEXO III - Preencher'!F100)</f>
        <v>3 - Administrativo</v>
      </c>
      <c r="F91" s="13" t="str">
        <f>'[1]TCE - ANEXO III - Preencher'!G100</f>
        <v>7823-20</v>
      </c>
      <c r="G91" s="14" t="str">
        <f>IF('[1]TCE - ANEXO III - Preencher'!H100="","",'[1]TCE - ANEXO III - Preencher'!H100)</f>
        <v>01/2022</v>
      </c>
      <c r="H91" s="15">
        <f>'[1]TCE - ANEXO III - Preencher'!I100</f>
        <v>0</v>
      </c>
      <c r="I91" s="15">
        <f>'[1]TCE - ANEXO III - Preencher'!J100</f>
        <v>174.7448</v>
      </c>
      <c r="J91" s="15">
        <f>'[1]TCE - ANEXO III - Preencher'!K100</f>
        <v>0</v>
      </c>
      <c r="K91" s="16">
        <f>'[1]TCE - ANEXO III - Preencher'!L100</f>
        <v>147.85</v>
      </c>
      <c r="L91" s="16">
        <f>'[1]TCE - ANEXO III - Preencher'!M100</f>
        <v>0</v>
      </c>
      <c r="M91" s="16">
        <f t="shared" si="7"/>
        <v>147.85</v>
      </c>
      <c r="N91" s="16">
        <f>'[1]TCE - ANEXO III - Preencher'!O100</f>
        <v>1.35</v>
      </c>
      <c r="O91" s="16">
        <f>'[1]TCE - ANEXO III - Preencher'!P100</f>
        <v>0</v>
      </c>
      <c r="P91" s="17">
        <f t="shared" si="8"/>
        <v>1.35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323.94479999999999</v>
      </c>
    </row>
    <row r="92" spans="1:28" s="4" customFormat="1" x14ac:dyDescent="0.2">
      <c r="A92" s="9">
        <f>IFERROR(VLOOKUP(B92,'[1]DADOS (OCULTAR)'!$P$3:$R$91,3,0),"")</f>
        <v>9039744000437</v>
      </c>
      <c r="B92" s="10" t="str">
        <f>'[1]TCE - ANEXO III - Preencher'!C101</f>
        <v>UPA IGARASSU</v>
      </c>
      <c r="C92" s="11"/>
      <c r="D92" s="12" t="str">
        <f>'[1]TCE - ANEXO III - Preencher'!E101</f>
        <v>GEOVANE DINO ARAUJO JUNIOR</v>
      </c>
      <c r="E92" s="10" t="str">
        <f>IF('[1]TCE - ANEXO III - Preencher'!F101="4 - Assistência Odontológica","2 - Outros Profissionais da Saúde",'[1]TCE - ANEXO III - Preencher'!F101)</f>
        <v>1 - Médico</v>
      </c>
      <c r="F92" s="13" t="str">
        <f>'[1]TCE - ANEXO III - Preencher'!G101</f>
        <v>2251-25</v>
      </c>
      <c r="G92" s="14" t="str">
        <f>IF('[1]TCE - ANEXO III - Preencher'!H101="","",'[1]TCE - ANEXO III - Preencher'!H101)</f>
        <v>01/2022</v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147.85</v>
      </c>
      <c r="L92" s="16">
        <f>'[1]TCE - ANEXO III - Preencher'!M101</f>
        <v>0</v>
      </c>
      <c r="M92" s="16">
        <f t="shared" si="7"/>
        <v>147.85</v>
      </c>
      <c r="N92" s="16">
        <f>'[1]TCE - ANEXO III - Preencher'!O101</f>
        <v>10.83</v>
      </c>
      <c r="O92" s="16">
        <f>'[1]TCE - ANEXO III - Preencher'!P101</f>
        <v>0</v>
      </c>
      <c r="P92" s="17">
        <f t="shared" si="8"/>
        <v>10.83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158.68</v>
      </c>
    </row>
    <row r="93" spans="1:28" s="4" customFormat="1" x14ac:dyDescent="0.2">
      <c r="A93" s="9">
        <f>IFERROR(VLOOKUP(B93,'[1]DADOS (OCULTAR)'!$P$3:$R$91,3,0),"")</f>
        <v>9039744000437</v>
      </c>
      <c r="B93" s="10" t="str">
        <f>'[1]TCE - ANEXO III - Preencher'!C102</f>
        <v>UPA IGARASSU</v>
      </c>
      <c r="C93" s="11"/>
      <c r="D93" s="12" t="str">
        <f>'[1]TCE - ANEXO III - Preencher'!E102</f>
        <v>GILDCELLY TORRES DA SILVA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3222-05</v>
      </c>
      <c r="G93" s="14" t="str">
        <f>IF('[1]TCE - ANEXO III - Preencher'!H102="","",'[1]TCE - ANEXO III - Preencher'!H102)</f>
        <v>01/2022</v>
      </c>
      <c r="H93" s="15">
        <f>'[1]TCE - ANEXO III - Preencher'!I102</f>
        <v>0</v>
      </c>
      <c r="I93" s="15">
        <f>'[1]TCE - ANEXO III - Preencher'!J102</f>
        <v>124.38800000000001</v>
      </c>
      <c r="J93" s="15">
        <f>'[1]TCE - ANEXO III - Preencher'!K102</f>
        <v>0</v>
      </c>
      <c r="K93" s="16">
        <f>'[1]TCE - ANEXO III - Preencher'!L102</f>
        <v>147.85</v>
      </c>
      <c r="L93" s="16">
        <f>'[1]TCE - ANEXO III - Preencher'!M102</f>
        <v>0</v>
      </c>
      <c r="M93" s="16">
        <f t="shared" si="7"/>
        <v>147.85</v>
      </c>
      <c r="N93" s="16">
        <f>'[1]TCE - ANEXO III - Preencher'!O102</f>
        <v>1.35</v>
      </c>
      <c r="O93" s="16">
        <f>'[1]TCE - ANEXO III - Preencher'!P102</f>
        <v>0</v>
      </c>
      <c r="P93" s="17">
        <f t="shared" si="8"/>
        <v>1.35</v>
      </c>
      <c r="Q93" s="16">
        <f>'[1]TCE - ANEXO III - Preencher'!R102</f>
        <v>154.85</v>
      </c>
      <c r="R93" s="16">
        <f>'[1]TCE - ANEXO III - Preencher'!S102</f>
        <v>59.99</v>
      </c>
      <c r="S93" s="17">
        <f t="shared" si="9"/>
        <v>94.859999999999985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368.44799999999998</v>
      </c>
    </row>
    <row r="94" spans="1:28" s="4" customFormat="1" x14ac:dyDescent="0.2">
      <c r="A94" s="9">
        <f>IFERROR(VLOOKUP(B94,'[1]DADOS (OCULTAR)'!$P$3:$R$91,3,0),"")</f>
        <v>9039744000437</v>
      </c>
      <c r="B94" s="10" t="str">
        <f>'[1]TCE - ANEXO III - Preencher'!C103</f>
        <v>UPA IGARASSU</v>
      </c>
      <c r="C94" s="11"/>
      <c r="D94" s="12" t="str">
        <f>'[1]TCE - ANEXO III - Preencher'!E103</f>
        <v>GILMAR DUARTE GOMES JUNIOR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3222-05</v>
      </c>
      <c r="G94" s="14" t="str">
        <f>IF('[1]TCE - ANEXO III - Preencher'!H103="","",'[1]TCE - ANEXO III - Preencher'!H103)</f>
        <v>01/2022</v>
      </c>
      <c r="H94" s="15">
        <f>'[1]TCE - ANEXO III - Preencher'!I103</f>
        <v>0</v>
      </c>
      <c r="I94" s="15">
        <f>'[1]TCE - ANEXO III - Preencher'!J103</f>
        <v>141.64320000000001</v>
      </c>
      <c r="J94" s="15">
        <f>'[1]TCE - ANEXO III - Preencher'!K103</f>
        <v>0</v>
      </c>
      <c r="K94" s="16">
        <f>'[1]TCE - ANEXO III - Preencher'!L103</f>
        <v>147.85</v>
      </c>
      <c r="L94" s="16">
        <f>'[1]TCE - ANEXO III - Preencher'!M103</f>
        <v>0</v>
      </c>
      <c r="M94" s="16">
        <f t="shared" si="7"/>
        <v>147.85</v>
      </c>
      <c r="N94" s="16">
        <f>'[1]TCE - ANEXO III - Preencher'!O103</f>
        <v>1.35</v>
      </c>
      <c r="O94" s="16">
        <f>'[1]TCE - ANEXO III - Preencher'!P103</f>
        <v>0</v>
      </c>
      <c r="P94" s="17">
        <f t="shared" si="8"/>
        <v>1.35</v>
      </c>
      <c r="Q94" s="16">
        <f>'[1]TCE - ANEXO III - Preencher'!R103</f>
        <v>285.05</v>
      </c>
      <c r="R94" s="16">
        <f>'[1]TCE - ANEXO III - Preencher'!S103</f>
        <v>72.72</v>
      </c>
      <c r="S94" s="17">
        <f t="shared" si="9"/>
        <v>212.33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503.17320000000007</v>
      </c>
    </row>
    <row r="95" spans="1:28" s="4" customFormat="1" x14ac:dyDescent="0.2">
      <c r="A95" s="9">
        <f>IFERROR(VLOOKUP(B95,'[1]DADOS (OCULTAR)'!$P$3:$R$91,3,0),"")</f>
        <v>9039744000437</v>
      </c>
      <c r="B95" s="10" t="str">
        <f>'[1]TCE - ANEXO III - Preencher'!C104</f>
        <v>UPA IGARASSU</v>
      </c>
      <c r="C95" s="11"/>
      <c r="D95" s="12" t="str">
        <f>'[1]TCE - ANEXO III - Preencher'!E104</f>
        <v>GILSON JOSE MARQUES</v>
      </c>
      <c r="E95" s="10" t="str">
        <f>IF('[1]TCE - ANEXO III - Preencher'!F104="4 - Assistência Odontológica","2 - Outros Profissionais da Saúde",'[1]TCE - ANEXO III - Preencher'!F104)</f>
        <v>3 - Administrativo</v>
      </c>
      <c r="F95" s="13" t="str">
        <f>'[1]TCE - ANEXO III - Preencher'!G104</f>
        <v>7823-20</v>
      </c>
      <c r="G95" s="14" t="str">
        <f>IF('[1]TCE - ANEXO III - Preencher'!H104="","",'[1]TCE - ANEXO III - Preencher'!H104)</f>
        <v>01/2022</v>
      </c>
      <c r="H95" s="15">
        <f>'[1]TCE - ANEXO III - Preencher'!I104</f>
        <v>0</v>
      </c>
      <c r="I95" s="15">
        <f>'[1]TCE - ANEXO III - Preencher'!J104</f>
        <v>229.43440000000001</v>
      </c>
      <c r="J95" s="15">
        <f>'[1]TCE - ANEXO III - Preencher'!K104</f>
        <v>0</v>
      </c>
      <c r="K95" s="16">
        <f>'[1]TCE - ANEXO III - Preencher'!L104</f>
        <v>147.85</v>
      </c>
      <c r="L95" s="16">
        <f>'[1]TCE - ANEXO III - Preencher'!M104</f>
        <v>0</v>
      </c>
      <c r="M95" s="16">
        <f t="shared" si="7"/>
        <v>147.85</v>
      </c>
      <c r="N95" s="16">
        <f>'[1]TCE - ANEXO III - Preencher'!O104</f>
        <v>1.35</v>
      </c>
      <c r="O95" s="16">
        <f>'[1]TCE - ANEXO III - Preencher'!P104</f>
        <v>0</v>
      </c>
      <c r="P95" s="17">
        <f t="shared" si="8"/>
        <v>1.35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378.63440000000003</v>
      </c>
    </row>
    <row r="96" spans="1:28" s="4" customFormat="1" x14ac:dyDescent="0.2">
      <c r="A96" s="9">
        <f>IFERROR(VLOOKUP(B96,'[1]DADOS (OCULTAR)'!$P$3:$R$91,3,0),"")</f>
        <v>9039744000437</v>
      </c>
      <c r="B96" s="10" t="str">
        <f>'[1]TCE - ANEXO III - Preencher'!C105</f>
        <v>UPA IGARASSU</v>
      </c>
      <c r="C96" s="11"/>
      <c r="D96" s="12" t="str">
        <f>'[1]TCE - ANEXO III - Preencher'!E105</f>
        <v>GIULIANA RIZZUTO PACHECO CAVALCANTI</v>
      </c>
      <c r="E96" s="10" t="str">
        <f>IF('[1]TCE - ANEXO III - Preencher'!F105="4 - Assistência Odontológica","2 - Outros Profissionais da Saúde",'[1]TCE - ANEXO III - Preencher'!F105)</f>
        <v>1 - Médico</v>
      </c>
      <c r="F96" s="13" t="str">
        <f>'[1]TCE - ANEXO III - Preencher'!G105</f>
        <v>2251-25</v>
      </c>
      <c r="G96" s="14" t="str">
        <f>IF('[1]TCE - ANEXO III - Preencher'!H105="","",'[1]TCE - ANEXO III - Preencher'!H105)</f>
        <v>01/2022</v>
      </c>
      <c r="H96" s="15">
        <f>'[1]TCE - ANEXO III - Preencher'!I105</f>
        <v>0</v>
      </c>
      <c r="I96" s="15">
        <f>'[1]TCE - ANEXO III - Preencher'!J105</f>
        <v>749.8488000000001</v>
      </c>
      <c r="J96" s="15">
        <f>'[1]TCE - ANEXO III - Preencher'!K105</f>
        <v>0</v>
      </c>
      <c r="K96" s="16">
        <f>'[1]TCE - ANEXO III - Preencher'!L105</f>
        <v>147.85</v>
      </c>
      <c r="L96" s="16">
        <f>'[1]TCE - ANEXO III - Preencher'!M105</f>
        <v>6.34</v>
      </c>
      <c r="M96" s="16">
        <f t="shared" si="7"/>
        <v>141.51</v>
      </c>
      <c r="N96" s="16">
        <f>'[1]TCE - ANEXO III - Preencher'!O105</f>
        <v>10.83</v>
      </c>
      <c r="O96" s="16">
        <f>'[1]TCE - ANEXO III - Preencher'!P105</f>
        <v>0</v>
      </c>
      <c r="P96" s="17">
        <f t="shared" si="8"/>
        <v>10.83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902.18880000000013</v>
      </c>
    </row>
    <row r="97" spans="1:28" s="4" customFormat="1" x14ac:dyDescent="0.2">
      <c r="A97" s="9">
        <f>IFERROR(VLOOKUP(B97,'[1]DADOS (OCULTAR)'!$P$3:$R$91,3,0),"")</f>
        <v>9039744000437</v>
      </c>
      <c r="B97" s="10" t="str">
        <f>'[1]TCE - ANEXO III - Preencher'!C106</f>
        <v>UPA IGARASSU</v>
      </c>
      <c r="C97" s="11"/>
      <c r="D97" s="12" t="str">
        <f>'[1]TCE - ANEXO III - Preencher'!E106</f>
        <v>GLAUBER DE MACEDO SOARES</v>
      </c>
      <c r="E97" s="10" t="str">
        <f>IF('[1]TCE - ANEXO III - Preencher'!F106="4 - Assistência Odontológica","2 - Outros Profissionais da Saúde",'[1]TCE - ANEXO III - Preencher'!F106)</f>
        <v>1 - Médico</v>
      </c>
      <c r="F97" s="13" t="str">
        <f>'[1]TCE - ANEXO III - Preencher'!G106</f>
        <v>2251-25</v>
      </c>
      <c r="G97" s="14" t="str">
        <f>IF('[1]TCE - ANEXO III - Preencher'!H106="","",'[1]TCE - ANEXO III - Preencher'!H106)</f>
        <v>01/2022</v>
      </c>
      <c r="H97" s="15">
        <f>'[1]TCE - ANEXO III - Preencher'!I106</f>
        <v>0</v>
      </c>
      <c r="I97" s="15">
        <f>'[1]TCE - ANEXO III - Preencher'!J106</f>
        <v>857.02320000000009</v>
      </c>
      <c r="J97" s="15">
        <f>'[1]TCE - ANEXO III - Preencher'!K106</f>
        <v>0</v>
      </c>
      <c r="K97" s="16">
        <f>'[1]TCE - ANEXO III - Preencher'!L106</f>
        <v>147.85</v>
      </c>
      <c r="L97" s="16">
        <f>'[1]TCE - ANEXO III - Preencher'!M106</f>
        <v>7.92</v>
      </c>
      <c r="M97" s="16">
        <f t="shared" si="7"/>
        <v>139.93</v>
      </c>
      <c r="N97" s="16">
        <f>'[1]TCE - ANEXO III - Preencher'!O106</f>
        <v>10.83</v>
      </c>
      <c r="O97" s="16">
        <f>'[1]TCE - ANEXO III - Preencher'!P106</f>
        <v>0</v>
      </c>
      <c r="P97" s="17">
        <f t="shared" si="8"/>
        <v>10.83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1007.7832000000002</v>
      </c>
    </row>
    <row r="98" spans="1:28" s="4" customFormat="1" x14ac:dyDescent="0.2">
      <c r="A98" s="9">
        <f>IFERROR(VLOOKUP(B98,'[1]DADOS (OCULTAR)'!$P$3:$R$91,3,0),"")</f>
        <v>9039744000437</v>
      </c>
      <c r="B98" s="10" t="str">
        <f>'[1]TCE - ANEXO III - Preencher'!C107</f>
        <v>UPA IGARASSU</v>
      </c>
      <c r="C98" s="11"/>
      <c r="D98" s="12" t="str">
        <f>'[1]TCE - ANEXO III - Preencher'!E107</f>
        <v>GLAUCE DE FREITAS CORDEIRO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3222-05</v>
      </c>
      <c r="G98" s="14" t="str">
        <f>IF('[1]TCE - ANEXO III - Preencher'!H107="","",'[1]TCE - ANEXO III - Preencher'!H107)</f>
        <v>01/2022</v>
      </c>
      <c r="H98" s="15">
        <f>'[1]TCE - ANEXO III - Preencher'!I107</f>
        <v>0</v>
      </c>
      <c r="I98" s="15">
        <f>'[1]TCE - ANEXO III - Preencher'!J107</f>
        <v>192.07040000000001</v>
      </c>
      <c r="J98" s="15">
        <f>'[1]TCE - ANEXO III - Preencher'!K107</f>
        <v>6247.09</v>
      </c>
      <c r="K98" s="16">
        <f>'[1]TCE - ANEXO III - Preencher'!L107</f>
        <v>147.85</v>
      </c>
      <c r="L98" s="16">
        <f>'[1]TCE - ANEXO III - Preencher'!M107</f>
        <v>0</v>
      </c>
      <c r="M98" s="16">
        <f t="shared" si="7"/>
        <v>147.85</v>
      </c>
      <c r="N98" s="16">
        <f>'[1]TCE - ANEXO III - Preencher'!O107</f>
        <v>1.35</v>
      </c>
      <c r="O98" s="16">
        <f>'[1]TCE - ANEXO III - Preencher'!P107</f>
        <v>0</v>
      </c>
      <c r="P98" s="17">
        <f t="shared" si="8"/>
        <v>1.35</v>
      </c>
      <c r="Q98" s="16">
        <f>'[1]TCE - ANEXO III - Preencher'!R107</f>
        <v>0</v>
      </c>
      <c r="R98" s="16">
        <f>'[1]TCE - ANEXO III - Preencher'!S107</f>
        <v>21.62</v>
      </c>
      <c r="S98" s="17">
        <f t="shared" si="9"/>
        <v>-21.62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6566.7404000000006</v>
      </c>
    </row>
    <row r="99" spans="1:28" s="4" customFormat="1" x14ac:dyDescent="0.2">
      <c r="A99" s="9">
        <f>IFERROR(VLOOKUP(B99,'[1]DADOS (OCULTAR)'!$P$3:$R$91,3,0),"")</f>
        <v>9039744000437</v>
      </c>
      <c r="B99" s="10" t="str">
        <f>'[1]TCE - ANEXO III - Preencher'!C108</f>
        <v>UPA IGARASSU</v>
      </c>
      <c r="C99" s="11"/>
      <c r="D99" s="12" t="str">
        <f>'[1]TCE - ANEXO III - Preencher'!E108</f>
        <v>GRACIEL PEREIRA DE OLIVEIRA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 t="str">
        <f>'[1]TCE - ANEXO III - Preencher'!G108</f>
        <v>5174-10</v>
      </c>
      <c r="G99" s="14" t="str">
        <f>IF('[1]TCE - ANEXO III - Preencher'!H108="","",'[1]TCE - ANEXO III - Preencher'!H108)</f>
        <v>01/2022</v>
      </c>
      <c r="H99" s="15">
        <f>'[1]TCE - ANEXO III - Preencher'!I108</f>
        <v>0</v>
      </c>
      <c r="I99" s="15">
        <f>'[1]TCE - ANEXO III - Preencher'!J108</f>
        <v>130.94880000000001</v>
      </c>
      <c r="J99" s="15">
        <f>'[1]TCE - ANEXO III - Preencher'!K108</f>
        <v>0</v>
      </c>
      <c r="K99" s="16">
        <f>'[1]TCE - ANEXO III - Preencher'!L108</f>
        <v>147.85</v>
      </c>
      <c r="L99" s="16">
        <f>'[1]TCE - ANEXO III - Preencher'!M108</f>
        <v>0</v>
      </c>
      <c r="M99" s="16">
        <f t="shared" si="7"/>
        <v>147.85</v>
      </c>
      <c r="N99" s="16">
        <f>'[1]TCE - ANEXO III - Preencher'!O108</f>
        <v>1.35</v>
      </c>
      <c r="O99" s="16">
        <f>'[1]TCE - ANEXO III - Preencher'!P108</f>
        <v>0</v>
      </c>
      <c r="P99" s="17">
        <f t="shared" si="8"/>
        <v>1.35</v>
      </c>
      <c r="Q99" s="16">
        <f>'[1]TCE - ANEXO III - Preencher'!R108</f>
        <v>165.04999999999998</v>
      </c>
      <c r="R99" s="16">
        <f>'[1]TCE - ANEXO III - Preencher'!S108</f>
        <v>72.72</v>
      </c>
      <c r="S99" s="17">
        <f t="shared" si="9"/>
        <v>92.329999999999984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372.47880000000004</v>
      </c>
    </row>
    <row r="100" spans="1:28" s="4" customFormat="1" x14ac:dyDescent="0.2">
      <c r="A100" s="9">
        <f>IFERROR(VLOOKUP(B100,'[1]DADOS (OCULTAR)'!$P$3:$R$91,3,0),"")</f>
        <v>9039744000437</v>
      </c>
      <c r="B100" s="10" t="str">
        <f>'[1]TCE - ANEXO III - Preencher'!C109</f>
        <v>UPA IGARASSU</v>
      </c>
      <c r="C100" s="11"/>
      <c r="D100" s="12" t="str">
        <f>'[1]TCE - ANEXO III - Preencher'!E109</f>
        <v>HELY OLIVIA CARDEAL</v>
      </c>
      <c r="E100" s="10" t="str">
        <f>IF('[1]TCE - ANEXO III - Preencher'!F109="4 - Assistência Odontológica","2 - Outros Profissionais da Saúde",'[1]TCE - ANEXO III - Preencher'!F109)</f>
        <v>1 - Médico</v>
      </c>
      <c r="F100" s="13" t="str">
        <f>'[1]TCE - ANEXO III - Preencher'!G109</f>
        <v>2251-25</v>
      </c>
      <c r="G100" s="14" t="str">
        <f>IF('[1]TCE - ANEXO III - Preencher'!H109="","",'[1]TCE - ANEXO III - Preencher'!H109)</f>
        <v>01/2022</v>
      </c>
      <c r="H100" s="15">
        <f>'[1]TCE - ANEXO III - Preencher'!I109</f>
        <v>0</v>
      </c>
      <c r="I100" s="15">
        <f>'[1]TCE - ANEXO III - Preencher'!J109</f>
        <v>353.50639999999999</v>
      </c>
      <c r="J100" s="15">
        <f>'[1]TCE - ANEXO III - Preencher'!K109</f>
        <v>0</v>
      </c>
      <c r="K100" s="16">
        <f>'[1]TCE - ANEXO III - Preencher'!L109</f>
        <v>147.85</v>
      </c>
      <c r="L100" s="16">
        <f>'[1]TCE - ANEXO III - Preencher'!M109</f>
        <v>1.58</v>
      </c>
      <c r="M100" s="16">
        <f t="shared" si="7"/>
        <v>146.26999999999998</v>
      </c>
      <c r="N100" s="16">
        <f>'[1]TCE - ANEXO III - Preencher'!O109</f>
        <v>10.83</v>
      </c>
      <c r="O100" s="16">
        <f>'[1]TCE - ANEXO III - Preencher'!P109</f>
        <v>0</v>
      </c>
      <c r="P100" s="17">
        <f t="shared" si="8"/>
        <v>10.83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510.60639999999995</v>
      </c>
    </row>
    <row r="101" spans="1:28" s="4" customFormat="1" x14ac:dyDescent="0.2">
      <c r="A101" s="9">
        <f>IFERROR(VLOOKUP(B101,'[1]DADOS (OCULTAR)'!$P$3:$R$91,3,0),"")</f>
        <v>9039744000437</v>
      </c>
      <c r="B101" s="10" t="str">
        <f>'[1]TCE - ANEXO III - Preencher'!C110</f>
        <v>UPA IGARASSU</v>
      </c>
      <c r="C101" s="11"/>
      <c r="D101" s="12" t="str">
        <f>'[1]TCE - ANEXO III - Preencher'!E110</f>
        <v>HUMBERTO LUIZ DA SILVA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 t="str">
        <f>'[1]TCE - ANEXO III - Preencher'!G110</f>
        <v>5211-30</v>
      </c>
      <c r="G101" s="14" t="str">
        <f>IF('[1]TCE - ANEXO III - Preencher'!H110="","",'[1]TCE - ANEXO III - Preencher'!H110)</f>
        <v>01/2022</v>
      </c>
      <c r="H101" s="15">
        <f>'[1]TCE - ANEXO III - Preencher'!I110</f>
        <v>0</v>
      </c>
      <c r="I101" s="15">
        <f>'[1]TCE - ANEXO III - Preencher'!J110</f>
        <v>115.8736</v>
      </c>
      <c r="J101" s="15">
        <f>'[1]TCE - ANEXO III - Preencher'!K110</f>
        <v>0</v>
      </c>
      <c r="K101" s="16">
        <f>'[1]TCE - ANEXO III - Preencher'!L110</f>
        <v>147.85</v>
      </c>
      <c r="L101" s="16">
        <f>'[1]TCE - ANEXO III - Preencher'!M110</f>
        <v>0</v>
      </c>
      <c r="M101" s="16">
        <f t="shared" si="7"/>
        <v>147.85</v>
      </c>
      <c r="N101" s="16">
        <f>'[1]TCE - ANEXO III - Preencher'!O110</f>
        <v>1.35</v>
      </c>
      <c r="O101" s="16">
        <f>'[1]TCE - ANEXO III - Preencher'!P110</f>
        <v>0</v>
      </c>
      <c r="P101" s="17">
        <f t="shared" si="8"/>
        <v>1.35</v>
      </c>
      <c r="Q101" s="16">
        <f>'[1]TCE - ANEXO III - Preencher'!R110</f>
        <v>154.85</v>
      </c>
      <c r="R101" s="16">
        <f>'[1]TCE - ANEXO III - Preencher'!S110</f>
        <v>0</v>
      </c>
      <c r="S101" s="17">
        <f t="shared" si="9"/>
        <v>154.85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419.92359999999996</v>
      </c>
    </row>
    <row r="102" spans="1:28" s="4" customFormat="1" x14ac:dyDescent="0.2">
      <c r="A102" s="9">
        <f>IFERROR(VLOOKUP(B102,'[1]DADOS (OCULTAR)'!$P$3:$R$91,3,0),"")</f>
        <v>9039744000437</v>
      </c>
      <c r="B102" s="10" t="str">
        <f>'[1]TCE - ANEXO III - Preencher'!C111</f>
        <v>UPA IGARASSU</v>
      </c>
      <c r="C102" s="11"/>
      <c r="D102" s="12" t="str">
        <f>'[1]TCE - ANEXO III - Preencher'!E111</f>
        <v>IANELE BRAGA VILELA DE MELO COSTA</v>
      </c>
      <c r="E102" s="10" t="str">
        <f>IF('[1]TCE - ANEXO III - Preencher'!F111="4 - Assistência Odontológica","2 - Outros Profissionais da Saúde",'[1]TCE - ANEXO III - Preencher'!F111)</f>
        <v>1 - Médico</v>
      </c>
      <c r="F102" s="13" t="str">
        <f>'[1]TCE - ANEXO III - Preencher'!G111</f>
        <v>2252-70</v>
      </c>
      <c r="G102" s="14" t="str">
        <f>IF('[1]TCE - ANEXO III - Preencher'!H111="","",'[1]TCE - ANEXO III - Preencher'!H111)</f>
        <v>01/2022</v>
      </c>
      <c r="H102" s="15">
        <f>'[1]TCE - ANEXO III - Preencher'!I111</f>
        <v>0</v>
      </c>
      <c r="I102" s="15">
        <f>'[1]TCE - ANEXO III - Preencher'!J111</f>
        <v>410.1696</v>
      </c>
      <c r="J102" s="15">
        <f>'[1]TCE - ANEXO III - Preencher'!K111</f>
        <v>0</v>
      </c>
      <c r="K102" s="16">
        <f>'[1]TCE - ANEXO III - Preencher'!L111</f>
        <v>147.85</v>
      </c>
      <c r="L102" s="16">
        <f>'[1]TCE - ANEXO III - Preencher'!M111</f>
        <v>4.75</v>
      </c>
      <c r="M102" s="16">
        <f t="shared" si="7"/>
        <v>143.1</v>
      </c>
      <c r="N102" s="16">
        <f>'[1]TCE - ANEXO III - Preencher'!O111</f>
        <v>10.83</v>
      </c>
      <c r="O102" s="16">
        <f>'[1]TCE - ANEXO III - Preencher'!P111</f>
        <v>0</v>
      </c>
      <c r="P102" s="17">
        <f t="shared" si="8"/>
        <v>10.83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564.09960000000001</v>
      </c>
    </row>
    <row r="103" spans="1:28" s="4" customFormat="1" x14ac:dyDescent="0.2">
      <c r="A103" s="9">
        <f>IFERROR(VLOOKUP(B103,'[1]DADOS (OCULTAR)'!$P$3:$R$91,3,0),"")</f>
        <v>9039744000437</v>
      </c>
      <c r="B103" s="10" t="str">
        <f>'[1]TCE - ANEXO III - Preencher'!C112</f>
        <v>UPA IGARASSU</v>
      </c>
      <c r="C103" s="11"/>
      <c r="D103" s="12" t="str">
        <f>'[1]TCE - ANEXO III - Preencher'!E112</f>
        <v>IGOR DANTAS DE OLIVEIRA</v>
      </c>
      <c r="E103" s="10" t="str">
        <f>IF('[1]TCE - ANEXO III - Preencher'!F112="4 - Assistência Odontológica","2 - Outros Profissionais da Saúde",'[1]TCE - ANEXO III - Preencher'!F112)</f>
        <v>1 - Médico</v>
      </c>
      <c r="F103" s="13" t="str">
        <f>'[1]TCE - ANEXO III - Preencher'!G112</f>
        <v>2252-70</v>
      </c>
      <c r="G103" s="14" t="str">
        <f>IF('[1]TCE - ANEXO III - Preencher'!H112="","",'[1]TCE - ANEXO III - Preencher'!H112)</f>
        <v>01/2022</v>
      </c>
      <c r="H103" s="15">
        <f>'[1]TCE - ANEXO III - Preencher'!I112</f>
        <v>0</v>
      </c>
      <c r="I103" s="15">
        <f>'[1]TCE - ANEXO III - Preencher'!J112</f>
        <v>386.55439999999999</v>
      </c>
      <c r="J103" s="15">
        <f>'[1]TCE - ANEXO III - Preencher'!K112</f>
        <v>0</v>
      </c>
      <c r="K103" s="16">
        <f>'[1]TCE - ANEXO III - Preencher'!L112</f>
        <v>147.85</v>
      </c>
      <c r="L103" s="16">
        <f>'[1]TCE - ANEXO III - Preencher'!M112</f>
        <v>1.58</v>
      </c>
      <c r="M103" s="16">
        <f t="shared" si="7"/>
        <v>146.26999999999998</v>
      </c>
      <c r="N103" s="16">
        <f>'[1]TCE - ANEXO III - Preencher'!O112</f>
        <v>10.83</v>
      </c>
      <c r="O103" s="16">
        <f>'[1]TCE - ANEXO III - Preencher'!P112</f>
        <v>0</v>
      </c>
      <c r="P103" s="17">
        <f t="shared" si="8"/>
        <v>10.83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543.65440000000001</v>
      </c>
    </row>
    <row r="104" spans="1:28" s="4" customFormat="1" x14ac:dyDescent="0.2">
      <c r="A104" s="9">
        <f>IFERROR(VLOOKUP(B104,'[1]DADOS (OCULTAR)'!$P$3:$R$91,3,0),"")</f>
        <v>9039744000437</v>
      </c>
      <c r="B104" s="10" t="str">
        <f>'[1]TCE - ANEXO III - Preencher'!C113</f>
        <v>UPA IGARASSU</v>
      </c>
      <c r="C104" s="11"/>
      <c r="D104" s="12" t="str">
        <f>'[1]TCE - ANEXO III - Preencher'!E113</f>
        <v>IRENE SOLEDAD ADARMES AGUIRRE</v>
      </c>
      <c r="E104" s="10" t="str">
        <f>IF('[1]TCE - ANEXO III - Preencher'!F113="4 - Assistência Odontológica","2 - Outros Profissionais da Saúde",'[1]TCE - ANEXO III - Preencher'!F113)</f>
        <v>1 - Médico</v>
      </c>
      <c r="F104" s="13" t="str">
        <f>'[1]TCE - ANEXO III - Preencher'!G113</f>
        <v>2251-25</v>
      </c>
      <c r="G104" s="14" t="str">
        <f>IF('[1]TCE - ANEXO III - Preencher'!H113="","",'[1]TCE - ANEXO III - Preencher'!H113)</f>
        <v>01/2022</v>
      </c>
      <c r="H104" s="15">
        <f>'[1]TCE - ANEXO III - Preencher'!I113</f>
        <v>0</v>
      </c>
      <c r="I104" s="15">
        <f>'[1]TCE - ANEXO III - Preencher'!J113</f>
        <v>329.5496</v>
      </c>
      <c r="J104" s="15">
        <f>'[1]TCE - ANEXO III - Preencher'!K113</f>
        <v>0</v>
      </c>
      <c r="K104" s="16">
        <f>'[1]TCE - ANEXO III - Preencher'!L113</f>
        <v>147.85</v>
      </c>
      <c r="L104" s="16">
        <f>'[1]TCE - ANEXO III - Preencher'!M113</f>
        <v>1.58</v>
      </c>
      <c r="M104" s="16">
        <f t="shared" si="7"/>
        <v>146.26999999999998</v>
      </c>
      <c r="N104" s="16">
        <f>'[1]TCE - ANEXO III - Preencher'!O113</f>
        <v>10.83</v>
      </c>
      <c r="O104" s="16">
        <f>'[1]TCE - ANEXO III - Preencher'!P113</f>
        <v>0</v>
      </c>
      <c r="P104" s="17">
        <f t="shared" si="8"/>
        <v>10.83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486.64959999999996</v>
      </c>
    </row>
    <row r="105" spans="1:28" s="4" customFormat="1" x14ac:dyDescent="0.2">
      <c r="A105" s="9">
        <f>IFERROR(VLOOKUP(B105,'[1]DADOS (OCULTAR)'!$P$3:$R$91,3,0),"")</f>
        <v>9039744000437</v>
      </c>
      <c r="B105" s="10" t="str">
        <f>'[1]TCE - ANEXO III - Preencher'!C114</f>
        <v>UPA IGARASSU</v>
      </c>
      <c r="C105" s="11"/>
      <c r="D105" s="12" t="str">
        <f>'[1]TCE - ANEXO III - Preencher'!E114</f>
        <v>ISRAEL ROQUE DE ARAUJO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7664-20</v>
      </c>
      <c r="G105" s="14" t="str">
        <f>IF('[1]TCE - ANEXO III - Preencher'!H114="","",'[1]TCE - ANEXO III - Preencher'!H114)</f>
        <v>01/2022</v>
      </c>
      <c r="H105" s="15">
        <f>'[1]TCE - ANEXO III - Preencher'!I114</f>
        <v>0</v>
      </c>
      <c r="I105" s="15">
        <f>'[1]TCE - ANEXO III - Preencher'!J114</f>
        <v>145.44</v>
      </c>
      <c r="J105" s="15">
        <f>'[1]TCE - ANEXO III - Preencher'!K114</f>
        <v>0</v>
      </c>
      <c r="K105" s="16">
        <f>'[1]TCE - ANEXO III - Preencher'!L114</f>
        <v>147.85</v>
      </c>
      <c r="L105" s="16">
        <f>'[1]TCE - ANEXO III - Preencher'!M114</f>
        <v>9.49</v>
      </c>
      <c r="M105" s="16">
        <f t="shared" si="7"/>
        <v>138.35999999999999</v>
      </c>
      <c r="N105" s="16">
        <f>'[1]TCE - ANEXO III - Preencher'!O114</f>
        <v>1.35</v>
      </c>
      <c r="O105" s="16">
        <f>'[1]TCE - ANEXO III - Preencher'!P114</f>
        <v>0</v>
      </c>
      <c r="P105" s="17">
        <f t="shared" si="8"/>
        <v>1.35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285.14999999999998</v>
      </c>
    </row>
    <row r="106" spans="1:28" s="4" customFormat="1" x14ac:dyDescent="0.2">
      <c r="A106" s="9">
        <f>IFERROR(VLOOKUP(B106,'[1]DADOS (OCULTAR)'!$P$3:$R$91,3,0),"")</f>
        <v>9039744000437</v>
      </c>
      <c r="B106" s="10" t="str">
        <f>'[1]TCE - ANEXO III - Preencher'!C115</f>
        <v>UPA IGARASSU</v>
      </c>
      <c r="C106" s="11"/>
      <c r="D106" s="12" t="str">
        <f>'[1]TCE - ANEXO III - Preencher'!E115</f>
        <v>IVA VITAL DA SILVA MOURA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3222-05</v>
      </c>
      <c r="G106" s="14" t="str">
        <f>IF('[1]TCE - ANEXO III - Preencher'!H115="","",'[1]TCE - ANEXO III - Preencher'!H115)</f>
        <v>01/2022</v>
      </c>
      <c r="H106" s="15">
        <f>'[1]TCE - ANEXO III - Preencher'!I115</f>
        <v>0</v>
      </c>
      <c r="I106" s="15">
        <f>'[1]TCE - ANEXO III - Preencher'!J115</f>
        <v>126.00960000000001</v>
      </c>
      <c r="J106" s="15">
        <f>'[1]TCE - ANEXO III - Preencher'!K115</f>
        <v>0</v>
      </c>
      <c r="K106" s="16">
        <f>'[1]TCE - ANEXO III - Preencher'!L115</f>
        <v>147.85</v>
      </c>
      <c r="L106" s="16">
        <f>'[1]TCE - ANEXO III - Preencher'!M115</f>
        <v>0</v>
      </c>
      <c r="M106" s="16">
        <f t="shared" si="7"/>
        <v>147.85</v>
      </c>
      <c r="N106" s="16">
        <f>'[1]TCE - ANEXO III - Preencher'!O115</f>
        <v>1.35</v>
      </c>
      <c r="O106" s="16">
        <f>'[1]TCE - ANEXO III - Preencher'!P115</f>
        <v>0</v>
      </c>
      <c r="P106" s="17">
        <f t="shared" si="8"/>
        <v>1.35</v>
      </c>
      <c r="Q106" s="16">
        <f>'[1]TCE - ANEXO III - Preencher'!R115</f>
        <v>165.04999999999998</v>
      </c>
      <c r="R106" s="16">
        <f>'[1]TCE - ANEXO III - Preencher'!S115</f>
        <v>72.72</v>
      </c>
      <c r="S106" s="17">
        <f t="shared" si="9"/>
        <v>92.329999999999984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367.53960000000001</v>
      </c>
    </row>
    <row r="107" spans="1:28" s="4" customFormat="1" x14ac:dyDescent="0.2">
      <c r="A107" s="9">
        <f>IFERROR(VLOOKUP(B107,'[1]DADOS (OCULTAR)'!$P$3:$R$91,3,0),"")</f>
        <v>9039744000437</v>
      </c>
      <c r="B107" s="10" t="str">
        <f>'[1]TCE - ANEXO III - Preencher'!C116</f>
        <v>UPA IGARASSU</v>
      </c>
      <c r="C107" s="11"/>
      <c r="D107" s="12" t="str">
        <f>'[1]TCE - ANEXO III - Preencher'!E116</f>
        <v>JANETE CORINA DOS SANTOS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 t="str">
        <f>'[1]TCE - ANEXO III - Preencher'!G116</f>
        <v>3222-05</v>
      </c>
      <c r="G107" s="14" t="str">
        <f>IF('[1]TCE - ANEXO III - Preencher'!H116="","",'[1]TCE - ANEXO III - Preencher'!H116)</f>
        <v>01/2022</v>
      </c>
      <c r="H107" s="15">
        <f>'[1]TCE - ANEXO III - Preencher'!I116</f>
        <v>0</v>
      </c>
      <c r="I107" s="15">
        <f>'[1]TCE - ANEXO III - Preencher'!J116</f>
        <v>145.96879999999999</v>
      </c>
      <c r="J107" s="15">
        <f>'[1]TCE - ANEXO III - Preencher'!K116</f>
        <v>0</v>
      </c>
      <c r="K107" s="16">
        <f>'[1]TCE - ANEXO III - Preencher'!L116</f>
        <v>147.85</v>
      </c>
      <c r="L107" s="16">
        <f>'[1]TCE - ANEXO III - Preencher'!M116</f>
        <v>0</v>
      </c>
      <c r="M107" s="16">
        <f t="shared" si="7"/>
        <v>147.85</v>
      </c>
      <c r="N107" s="16">
        <f>'[1]TCE - ANEXO III - Preencher'!O116</f>
        <v>1.35</v>
      </c>
      <c r="O107" s="16">
        <f>'[1]TCE - ANEXO III - Preencher'!P116</f>
        <v>0</v>
      </c>
      <c r="P107" s="17">
        <f t="shared" si="8"/>
        <v>1.35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295.16880000000003</v>
      </c>
    </row>
    <row r="108" spans="1:28" s="4" customFormat="1" x14ac:dyDescent="0.2">
      <c r="A108" s="9">
        <f>IFERROR(VLOOKUP(B108,'[1]DADOS (OCULTAR)'!$P$3:$R$91,3,0),"")</f>
        <v>9039744000437</v>
      </c>
      <c r="B108" s="10" t="str">
        <f>'[1]TCE - ANEXO III - Preencher'!C117</f>
        <v>UPA IGARASSU</v>
      </c>
      <c r="C108" s="11"/>
      <c r="D108" s="12" t="str">
        <f>'[1]TCE - ANEXO III - Preencher'!E117</f>
        <v>JESSICA DRIELLY NASCIMENTO DA SILVA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3222-05</v>
      </c>
      <c r="G108" s="14" t="str">
        <f>IF('[1]TCE - ANEXO III - Preencher'!H117="","",'[1]TCE - ANEXO III - Preencher'!H117)</f>
        <v>01/2022</v>
      </c>
      <c r="H108" s="15">
        <f>'[1]TCE - ANEXO III - Preencher'!I117</f>
        <v>0</v>
      </c>
      <c r="I108" s="15">
        <f>'[1]TCE - ANEXO III - Preencher'!J117</f>
        <v>130.8152</v>
      </c>
      <c r="J108" s="15">
        <f>'[1]TCE - ANEXO III - Preencher'!K117</f>
        <v>0</v>
      </c>
      <c r="K108" s="16">
        <f>'[1]TCE - ANEXO III - Preencher'!L117</f>
        <v>147.85</v>
      </c>
      <c r="L108" s="16">
        <f>'[1]TCE - ANEXO III - Preencher'!M117</f>
        <v>0</v>
      </c>
      <c r="M108" s="16">
        <f t="shared" si="7"/>
        <v>147.85</v>
      </c>
      <c r="N108" s="16">
        <f>'[1]TCE - ANEXO III - Preencher'!O117</f>
        <v>1.35</v>
      </c>
      <c r="O108" s="16">
        <f>'[1]TCE - ANEXO III - Preencher'!P117</f>
        <v>0</v>
      </c>
      <c r="P108" s="17">
        <f t="shared" si="8"/>
        <v>1.35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280.01520000000005</v>
      </c>
    </row>
    <row r="109" spans="1:28" s="4" customFormat="1" x14ac:dyDescent="0.2">
      <c r="A109" s="9">
        <f>IFERROR(VLOOKUP(B109,'[1]DADOS (OCULTAR)'!$P$3:$R$91,3,0),"")</f>
        <v>9039744000437</v>
      </c>
      <c r="B109" s="10" t="str">
        <f>'[1]TCE - ANEXO III - Preencher'!C118</f>
        <v>UPA IGARASSU</v>
      </c>
      <c r="C109" s="11"/>
      <c r="D109" s="12" t="str">
        <f>'[1]TCE - ANEXO III - Preencher'!E118</f>
        <v>JOAO MANOEL DE LIMA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 t="str">
        <f>'[1]TCE - ANEXO III - Preencher'!G118</f>
        <v>5174-10</v>
      </c>
      <c r="G109" s="14" t="str">
        <f>IF('[1]TCE - ANEXO III - Preencher'!H118="","",'[1]TCE - ANEXO III - Preencher'!H118)</f>
        <v>01/2022</v>
      </c>
      <c r="H109" s="15">
        <f>'[1]TCE - ANEXO III - Preencher'!I118</f>
        <v>0</v>
      </c>
      <c r="I109" s="15">
        <f>'[1]TCE - ANEXO III - Preencher'!J118</f>
        <v>130.1728</v>
      </c>
      <c r="J109" s="15">
        <f>'[1]TCE - ANEXO III - Preencher'!K118</f>
        <v>0</v>
      </c>
      <c r="K109" s="16">
        <f>'[1]TCE - ANEXO III - Preencher'!L118</f>
        <v>147.85</v>
      </c>
      <c r="L109" s="16">
        <f>'[1]TCE - ANEXO III - Preencher'!M118</f>
        <v>0</v>
      </c>
      <c r="M109" s="16">
        <f t="shared" si="7"/>
        <v>147.85</v>
      </c>
      <c r="N109" s="16">
        <f>'[1]TCE - ANEXO III - Preencher'!O118</f>
        <v>1.35</v>
      </c>
      <c r="O109" s="16">
        <f>'[1]TCE - ANEXO III - Preencher'!P118</f>
        <v>0</v>
      </c>
      <c r="P109" s="17">
        <f t="shared" si="8"/>
        <v>1.35</v>
      </c>
      <c r="Q109" s="16">
        <f>'[1]TCE - ANEXO III - Preencher'!R118</f>
        <v>154.85</v>
      </c>
      <c r="R109" s="16">
        <f>'[1]TCE - ANEXO III - Preencher'!S118</f>
        <v>72.72</v>
      </c>
      <c r="S109" s="17">
        <f t="shared" si="9"/>
        <v>82.13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361.50279999999998</v>
      </c>
    </row>
    <row r="110" spans="1:28" s="4" customFormat="1" x14ac:dyDescent="0.2">
      <c r="A110" s="9">
        <f>IFERROR(VLOOKUP(B110,'[1]DADOS (OCULTAR)'!$P$3:$R$91,3,0),"")</f>
        <v>9039744000437</v>
      </c>
      <c r="B110" s="10" t="str">
        <f>'[1]TCE - ANEXO III - Preencher'!C119</f>
        <v>UPA IGARASSU</v>
      </c>
      <c r="C110" s="11"/>
      <c r="D110" s="12" t="str">
        <f>'[1]TCE - ANEXO III - Preencher'!E119</f>
        <v>JOHAS GOMES DA SILVA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 t="str">
        <f>'[1]TCE - ANEXO III - Preencher'!G119</f>
        <v>7241-10</v>
      </c>
      <c r="G110" s="14" t="str">
        <f>IF('[1]TCE - ANEXO III - Preencher'!H119="","",'[1]TCE - ANEXO III - Preencher'!H119)</f>
        <v>01/2022</v>
      </c>
      <c r="H110" s="15">
        <f>'[1]TCE - ANEXO III - Preencher'!I119</f>
        <v>0</v>
      </c>
      <c r="I110" s="15">
        <f>'[1]TCE - ANEXO III - Preencher'!J119</f>
        <v>347.30799999999999</v>
      </c>
      <c r="J110" s="15">
        <f>'[1]TCE - ANEXO III - Preencher'!K119</f>
        <v>8319.5400000000009</v>
      </c>
      <c r="K110" s="16">
        <f>'[1]TCE - ANEXO III - Preencher'!L119</f>
        <v>147.85</v>
      </c>
      <c r="L110" s="16">
        <f>'[1]TCE - ANEXO III - Preencher'!M119</f>
        <v>0</v>
      </c>
      <c r="M110" s="16">
        <f t="shared" si="7"/>
        <v>147.85</v>
      </c>
      <c r="N110" s="16">
        <f>'[1]TCE - ANEXO III - Preencher'!O119</f>
        <v>1.35</v>
      </c>
      <c r="O110" s="16">
        <f>'[1]TCE - ANEXO III - Preencher'!P119</f>
        <v>0</v>
      </c>
      <c r="P110" s="17">
        <f t="shared" si="8"/>
        <v>1.35</v>
      </c>
      <c r="Q110" s="16">
        <f>'[1]TCE - ANEXO III - Preencher'!R119</f>
        <v>216.04999999999998</v>
      </c>
      <c r="R110" s="16">
        <f>'[1]TCE - ANEXO III - Preencher'!S119</f>
        <v>75.2</v>
      </c>
      <c r="S110" s="17">
        <f t="shared" si="9"/>
        <v>140.84999999999997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8956.8980000000029</v>
      </c>
    </row>
    <row r="111" spans="1:28" s="4" customFormat="1" x14ac:dyDescent="0.2">
      <c r="A111" s="9">
        <f>IFERROR(VLOOKUP(B111,'[1]DADOS (OCULTAR)'!$P$3:$R$91,3,0),"")</f>
        <v>9039744000437</v>
      </c>
      <c r="B111" s="10" t="str">
        <f>'[1]TCE - ANEXO III - Preencher'!C120</f>
        <v>UPA IGARASSU</v>
      </c>
      <c r="C111" s="11"/>
      <c r="D111" s="12" t="str">
        <f>'[1]TCE - ANEXO III - Preencher'!E120</f>
        <v>JORGE ANTONIO TADEU DE BRITO</v>
      </c>
      <c r="E111" s="10" t="str">
        <f>IF('[1]TCE - ANEXO III - Preencher'!F120="4 - Assistência Odontológica","2 - Outros Profissionais da Saúde",'[1]TCE - ANEXO III - Preencher'!F120)</f>
        <v>3 - Administrativo</v>
      </c>
      <c r="F111" s="13" t="str">
        <f>'[1]TCE - ANEXO III - Preencher'!G120</f>
        <v>5142-25</v>
      </c>
      <c r="G111" s="14" t="str">
        <f>IF('[1]TCE - ANEXO III - Preencher'!H120="","",'[1]TCE - ANEXO III - Preencher'!H120)</f>
        <v>01/2022</v>
      </c>
      <c r="H111" s="15">
        <f>'[1]TCE - ANEXO III - Preencher'!I120</f>
        <v>0</v>
      </c>
      <c r="I111" s="15">
        <f>'[1]TCE - ANEXO III - Preencher'!J120</f>
        <v>124.6336</v>
      </c>
      <c r="J111" s="15">
        <f>'[1]TCE - ANEXO III - Preencher'!K120</f>
        <v>0</v>
      </c>
      <c r="K111" s="16">
        <f>'[1]TCE - ANEXO III - Preencher'!L120</f>
        <v>147.85</v>
      </c>
      <c r="L111" s="16">
        <f>'[1]TCE - ANEXO III - Preencher'!M120</f>
        <v>0</v>
      </c>
      <c r="M111" s="16">
        <f t="shared" si="7"/>
        <v>147.85</v>
      </c>
      <c r="N111" s="16">
        <f>'[1]TCE - ANEXO III - Preencher'!O120</f>
        <v>1.35</v>
      </c>
      <c r="O111" s="16">
        <f>'[1]TCE - ANEXO III - Preencher'!P120</f>
        <v>0</v>
      </c>
      <c r="P111" s="17">
        <f t="shared" si="8"/>
        <v>1.35</v>
      </c>
      <c r="Q111" s="16">
        <f>'[1]TCE - ANEXO III - Preencher'!R120</f>
        <v>165.04999999999998</v>
      </c>
      <c r="R111" s="16">
        <f>'[1]TCE - ANEXO III - Preencher'!S120</f>
        <v>72.72</v>
      </c>
      <c r="S111" s="17">
        <f t="shared" si="9"/>
        <v>92.329999999999984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366.16360000000003</v>
      </c>
    </row>
    <row r="112" spans="1:28" s="4" customFormat="1" x14ac:dyDescent="0.2">
      <c r="A112" s="9">
        <f>IFERROR(VLOOKUP(B112,'[1]DADOS (OCULTAR)'!$P$3:$R$91,3,0),"")</f>
        <v>9039744000437</v>
      </c>
      <c r="B112" s="10" t="str">
        <f>'[1]TCE - ANEXO III - Preencher'!C121</f>
        <v>UPA IGARASSU</v>
      </c>
      <c r="C112" s="11"/>
      <c r="D112" s="12" t="str">
        <f>'[1]TCE - ANEXO III - Preencher'!E121</f>
        <v>JOSE CARLOS DA SILVA JUNIOR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 t="str">
        <f>'[1]TCE - ANEXO III - Preencher'!G121</f>
        <v>5174-10</v>
      </c>
      <c r="G112" s="14" t="str">
        <f>IF('[1]TCE - ANEXO III - Preencher'!H121="","",'[1]TCE - ANEXO III - Preencher'!H121)</f>
        <v>01/2022</v>
      </c>
      <c r="H112" s="15">
        <f>'[1]TCE - ANEXO III - Preencher'!I121</f>
        <v>0</v>
      </c>
      <c r="I112" s="15">
        <f>'[1]TCE - ANEXO III - Preencher'!J121</f>
        <v>132.87280000000001</v>
      </c>
      <c r="J112" s="15">
        <f>'[1]TCE - ANEXO III - Preencher'!K121</f>
        <v>0</v>
      </c>
      <c r="K112" s="16">
        <f>'[1]TCE - ANEXO III - Preencher'!L121</f>
        <v>147.85</v>
      </c>
      <c r="L112" s="16">
        <f>'[1]TCE - ANEXO III - Preencher'!M121</f>
        <v>0</v>
      </c>
      <c r="M112" s="16">
        <f t="shared" si="7"/>
        <v>147.85</v>
      </c>
      <c r="N112" s="16">
        <f>'[1]TCE - ANEXO III - Preencher'!O121</f>
        <v>1.35</v>
      </c>
      <c r="O112" s="16">
        <f>'[1]TCE - ANEXO III - Preencher'!P121</f>
        <v>0</v>
      </c>
      <c r="P112" s="17">
        <f t="shared" si="8"/>
        <v>1.35</v>
      </c>
      <c r="Q112" s="16">
        <f>'[1]TCE - ANEXO III - Preencher'!R121</f>
        <v>134.6</v>
      </c>
      <c r="R112" s="16">
        <f>'[1]TCE - ANEXO III - Preencher'!S121</f>
        <v>72.72</v>
      </c>
      <c r="S112" s="17">
        <f t="shared" si="9"/>
        <v>61.879999999999995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343.95280000000002</v>
      </c>
    </row>
    <row r="113" spans="1:28" s="4" customFormat="1" x14ac:dyDescent="0.2">
      <c r="A113" s="9">
        <f>IFERROR(VLOOKUP(B113,'[1]DADOS (OCULTAR)'!$P$3:$R$91,3,0),"")</f>
        <v>9039744000437</v>
      </c>
      <c r="B113" s="10" t="str">
        <f>'[1]TCE - ANEXO III - Preencher'!C122</f>
        <v>UPA IGARASSU</v>
      </c>
      <c r="C113" s="11"/>
      <c r="D113" s="12" t="str">
        <f>'[1]TCE - ANEXO III - Preencher'!E122</f>
        <v>JOSE IVALDO DE LIMA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7664-20</v>
      </c>
      <c r="G113" s="14" t="str">
        <f>IF('[1]TCE - ANEXO III - Preencher'!H122="","",'[1]TCE - ANEXO III - Preencher'!H122)</f>
        <v>01/2022</v>
      </c>
      <c r="H113" s="15">
        <f>'[1]TCE - ANEXO III - Preencher'!I122</f>
        <v>0</v>
      </c>
      <c r="I113" s="15">
        <f>'[1]TCE - ANEXO III - Preencher'!J122</f>
        <v>153.24160000000001</v>
      </c>
      <c r="J113" s="15">
        <f>'[1]TCE - ANEXO III - Preencher'!K122</f>
        <v>0</v>
      </c>
      <c r="K113" s="16">
        <f>'[1]TCE - ANEXO III - Preencher'!L122</f>
        <v>147.85</v>
      </c>
      <c r="L113" s="16">
        <f>'[1]TCE - ANEXO III - Preencher'!M122</f>
        <v>12.2</v>
      </c>
      <c r="M113" s="16">
        <f t="shared" si="7"/>
        <v>135.65</v>
      </c>
      <c r="N113" s="16">
        <f>'[1]TCE - ANEXO III - Preencher'!O122</f>
        <v>1.35</v>
      </c>
      <c r="O113" s="16">
        <f>'[1]TCE - ANEXO III - Preencher'!P122</f>
        <v>0</v>
      </c>
      <c r="P113" s="17">
        <f t="shared" si="8"/>
        <v>1.35</v>
      </c>
      <c r="Q113" s="16">
        <f>'[1]TCE - ANEXO III - Preencher'!R122</f>
        <v>178.85</v>
      </c>
      <c r="R113" s="16">
        <f>'[1]TCE - ANEXO III - Preencher'!S122</f>
        <v>36.36</v>
      </c>
      <c r="S113" s="17">
        <f t="shared" si="9"/>
        <v>142.49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432.73160000000007</v>
      </c>
    </row>
    <row r="114" spans="1:28" s="4" customFormat="1" x14ac:dyDescent="0.2">
      <c r="A114" s="9">
        <f>IFERROR(VLOOKUP(B114,'[1]DADOS (OCULTAR)'!$P$3:$R$91,3,0),"")</f>
        <v>9039744000437</v>
      </c>
      <c r="B114" s="10" t="str">
        <f>'[1]TCE - ANEXO III - Preencher'!C123</f>
        <v>UPA IGARASSU</v>
      </c>
      <c r="C114" s="11"/>
      <c r="D114" s="12" t="str">
        <f>'[1]TCE - ANEXO III - Preencher'!E123</f>
        <v>JOSE LUCAS PEREIRA DA COSTA CRUZ</v>
      </c>
      <c r="E114" s="10" t="str">
        <f>IF('[1]TCE - ANEXO III - Preencher'!F123="4 - Assistência Odontológica","2 - Outros Profissionais da Saúde",'[1]TCE - ANEXO III - Preencher'!F123)</f>
        <v>1 - Médico</v>
      </c>
      <c r="F114" s="13" t="str">
        <f>'[1]TCE - ANEXO III - Preencher'!G123</f>
        <v>2251-25</v>
      </c>
      <c r="G114" s="14" t="str">
        <f>IF('[1]TCE - ANEXO III - Preencher'!H123="","",'[1]TCE - ANEXO III - Preencher'!H123)</f>
        <v>01/2022</v>
      </c>
      <c r="H114" s="15">
        <f>'[1]TCE - ANEXO III - Preencher'!I123</f>
        <v>0</v>
      </c>
      <c r="I114" s="15">
        <f>'[1]TCE - ANEXO III - Preencher'!J123</f>
        <v>318.70240000000001</v>
      </c>
      <c r="J114" s="15">
        <f>'[1]TCE - ANEXO III - Preencher'!K123</f>
        <v>0</v>
      </c>
      <c r="K114" s="16">
        <f>'[1]TCE - ANEXO III - Preencher'!L123</f>
        <v>147.85</v>
      </c>
      <c r="L114" s="16">
        <f>'[1]TCE - ANEXO III - Preencher'!M123</f>
        <v>1.58</v>
      </c>
      <c r="M114" s="16">
        <f t="shared" si="7"/>
        <v>146.26999999999998</v>
      </c>
      <c r="N114" s="16">
        <f>'[1]TCE - ANEXO III - Preencher'!O123</f>
        <v>10.83</v>
      </c>
      <c r="O114" s="16">
        <f>'[1]TCE - ANEXO III - Preencher'!P123</f>
        <v>0</v>
      </c>
      <c r="P114" s="17">
        <f t="shared" si="8"/>
        <v>10.83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475.80239999999998</v>
      </c>
    </row>
    <row r="115" spans="1:28" s="4" customFormat="1" x14ac:dyDescent="0.2">
      <c r="A115" s="9">
        <f>IFERROR(VLOOKUP(B115,'[1]DADOS (OCULTAR)'!$P$3:$R$91,3,0),"")</f>
        <v>9039744000437</v>
      </c>
      <c r="B115" s="10" t="str">
        <f>'[1]TCE - ANEXO III - Preencher'!C124</f>
        <v>UPA IGARASSU</v>
      </c>
      <c r="C115" s="11"/>
      <c r="D115" s="12" t="str">
        <f>'[1]TCE - ANEXO III - Preencher'!E124</f>
        <v>JOSE ROBSON GOMES DINIZ</v>
      </c>
      <c r="E115" s="10" t="str">
        <f>IF('[1]TCE - ANEXO III - Preencher'!F124="4 - Assistência Odontológica","2 - Outros Profissionais da Saúde",'[1]TCE - ANEXO III - Preencher'!F124)</f>
        <v>1 - Médico</v>
      </c>
      <c r="F115" s="13" t="str">
        <f>'[1]TCE - ANEXO III - Preencher'!G124</f>
        <v>2251-25</v>
      </c>
      <c r="G115" s="14" t="str">
        <f>IF('[1]TCE - ANEXO III - Preencher'!H124="","",'[1]TCE - ANEXO III - Preencher'!H124)</f>
        <v>01/2022</v>
      </c>
      <c r="H115" s="15">
        <f>'[1]TCE - ANEXO III - Preencher'!I124</f>
        <v>0</v>
      </c>
      <c r="I115" s="15">
        <f>'[1]TCE - ANEXO III - Preencher'!J124</f>
        <v>340.50720000000001</v>
      </c>
      <c r="J115" s="15">
        <f>'[1]TCE - ANEXO III - Preencher'!K124</f>
        <v>0</v>
      </c>
      <c r="K115" s="16">
        <f>'[1]TCE - ANEXO III - Preencher'!L124</f>
        <v>147.85</v>
      </c>
      <c r="L115" s="16">
        <f>'[1]TCE - ANEXO III - Preencher'!M124</f>
        <v>0</v>
      </c>
      <c r="M115" s="16">
        <f t="shared" si="7"/>
        <v>147.85</v>
      </c>
      <c r="N115" s="16">
        <f>'[1]TCE - ANEXO III - Preencher'!O124</f>
        <v>10.83</v>
      </c>
      <c r="O115" s="16">
        <f>'[1]TCE - ANEXO III - Preencher'!P124</f>
        <v>0</v>
      </c>
      <c r="P115" s="17">
        <f t="shared" si="8"/>
        <v>10.83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499.18720000000002</v>
      </c>
    </row>
    <row r="116" spans="1:28" s="4" customFormat="1" x14ac:dyDescent="0.2">
      <c r="A116" s="9">
        <f>IFERROR(VLOOKUP(B116,'[1]DADOS (OCULTAR)'!$P$3:$R$91,3,0),"")</f>
        <v>9039744000437</v>
      </c>
      <c r="B116" s="10" t="str">
        <f>'[1]TCE - ANEXO III - Preencher'!C125</f>
        <v>UPA IGARASSU</v>
      </c>
      <c r="C116" s="11"/>
      <c r="D116" s="12" t="str">
        <f>'[1]TCE - ANEXO III - Preencher'!E125</f>
        <v>JOSE ROBSON PEREIRA CORDEIRO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2235-05</v>
      </c>
      <c r="G116" s="14" t="str">
        <f>IF('[1]TCE - ANEXO III - Preencher'!H125="","",'[1]TCE - ANEXO III - Preencher'!H125)</f>
        <v>01/2022</v>
      </c>
      <c r="H116" s="15">
        <f>'[1]TCE - ANEXO III - Preencher'!I125</f>
        <v>0</v>
      </c>
      <c r="I116" s="15">
        <f>'[1]TCE - ANEXO III - Preencher'!J125</f>
        <v>303.38639999999998</v>
      </c>
      <c r="J116" s="15">
        <f>'[1]TCE - ANEXO III - Preencher'!K125</f>
        <v>0</v>
      </c>
      <c r="K116" s="16">
        <f>'[1]TCE - ANEXO III - Preencher'!L125</f>
        <v>147.85</v>
      </c>
      <c r="L116" s="16">
        <f>'[1]TCE - ANEXO III - Preencher'!M125</f>
        <v>3.08</v>
      </c>
      <c r="M116" s="16">
        <f t="shared" si="7"/>
        <v>144.76999999999998</v>
      </c>
      <c r="N116" s="16">
        <f>'[1]TCE - ANEXO III - Preencher'!O125</f>
        <v>2.84</v>
      </c>
      <c r="O116" s="16">
        <f>'[1]TCE - ANEXO III - Preencher'!P125</f>
        <v>0</v>
      </c>
      <c r="P116" s="17">
        <f t="shared" si="8"/>
        <v>2.84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450.99639999999994</v>
      </c>
    </row>
    <row r="117" spans="1:28" s="4" customFormat="1" x14ac:dyDescent="0.2">
      <c r="A117" s="9">
        <f>IFERROR(VLOOKUP(B117,'[1]DADOS (OCULTAR)'!$P$3:$R$91,3,0),"")</f>
        <v>9039744000437</v>
      </c>
      <c r="B117" s="10" t="str">
        <f>'[1]TCE - ANEXO III - Preencher'!C126</f>
        <v>UPA IGARASSU</v>
      </c>
      <c r="C117" s="11"/>
      <c r="D117" s="12" t="str">
        <f>'[1]TCE - ANEXO III - Preencher'!E126</f>
        <v>JULIANA PRISCILA GOMES DA SILVA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3222-05</v>
      </c>
      <c r="G117" s="14" t="str">
        <f>IF('[1]TCE - ANEXO III - Preencher'!H126="","",'[1]TCE - ANEXO III - Preencher'!H126)</f>
        <v>01/2022</v>
      </c>
      <c r="H117" s="15">
        <f>'[1]TCE - ANEXO III - Preencher'!I126</f>
        <v>0</v>
      </c>
      <c r="I117" s="15">
        <f>'[1]TCE - ANEXO III - Preencher'!J126</f>
        <v>187.2216</v>
      </c>
      <c r="J117" s="15">
        <f>'[1]TCE - ANEXO III - Preencher'!K126</f>
        <v>357.22</v>
      </c>
      <c r="K117" s="16">
        <f>'[1]TCE - ANEXO III - Preencher'!L126</f>
        <v>147.85</v>
      </c>
      <c r="L117" s="16">
        <f>'[1]TCE - ANEXO III - Preencher'!M126</f>
        <v>0</v>
      </c>
      <c r="M117" s="16">
        <f t="shared" si="7"/>
        <v>147.85</v>
      </c>
      <c r="N117" s="16">
        <f>'[1]TCE - ANEXO III - Preencher'!O126</f>
        <v>1.35</v>
      </c>
      <c r="O117" s="16">
        <f>'[1]TCE - ANEXO III - Preencher'!P126</f>
        <v>0</v>
      </c>
      <c r="P117" s="17">
        <f t="shared" si="8"/>
        <v>1.35</v>
      </c>
      <c r="Q117" s="16">
        <f>'[1]TCE - ANEXO III - Preencher'!R126</f>
        <v>154.85</v>
      </c>
      <c r="R117" s="16">
        <f>'[1]TCE - ANEXO III - Preencher'!S126</f>
        <v>67.430000000000007</v>
      </c>
      <c r="S117" s="17">
        <f t="shared" si="9"/>
        <v>87.419999999999987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781.0616</v>
      </c>
    </row>
    <row r="118" spans="1:28" s="4" customFormat="1" x14ac:dyDescent="0.2">
      <c r="A118" s="9">
        <f>IFERROR(VLOOKUP(B118,'[1]DADOS (OCULTAR)'!$P$3:$R$91,3,0),"")</f>
        <v>9039744000437</v>
      </c>
      <c r="B118" s="10" t="str">
        <f>'[1]TCE - ANEXO III - Preencher'!C127</f>
        <v>UPA IGARASSU</v>
      </c>
      <c r="C118" s="11"/>
      <c r="D118" s="12" t="str">
        <f>'[1]TCE - ANEXO III - Preencher'!E127</f>
        <v>KANNANDA KESSIA GOMES DE SOUZA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 t="str">
        <f>'[1]TCE - ANEXO III - Preencher'!G127</f>
        <v>4110-10</v>
      </c>
      <c r="G118" s="14" t="str">
        <f>IF('[1]TCE - ANEXO III - Preencher'!H127="","",'[1]TCE - ANEXO III - Preencher'!H127)</f>
        <v>01/2022</v>
      </c>
      <c r="H118" s="15">
        <f>'[1]TCE - ANEXO III - Preencher'!I127</f>
        <v>0</v>
      </c>
      <c r="I118" s="15">
        <f>'[1]TCE - ANEXO III - Preencher'!J127</f>
        <v>96.930400000000006</v>
      </c>
      <c r="J118" s="15">
        <f>'[1]TCE - ANEXO III - Preencher'!K127</f>
        <v>0</v>
      </c>
      <c r="K118" s="16">
        <f>'[1]TCE - ANEXO III - Preencher'!L127</f>
        <v>147.85</v>
      </c>
      <c r="L118" s="16">
        <f>'[1]TCE - ANEXO III - Preencher'!M127</f>
        <v>0</v>
      </c>
      <c r="M118" s="16">
        <f t="shared" si="7"/>
        <v>147.85</v>
      </c>
      <c r="N118" s="16">
        <f>'[1]TCE - ANEXO III - Preencher'!O127</f>
        <v>1.35</v>
      </c>
      <c r="O118" s="16">
        <f>'[1]TCE - ANEXO III - Preencher'!P127</f>
        <v>0</v>
      </c>
      <c r="P118" s="17">
        <f t="shared" si="8"/>
        <v>1.35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246.13039999999998</v>
      </c>
    </row>
    <row r="119" spans="1:28" s="4" customFormat="1" x14ac:dyDescent="0.2">
      <c r="A119" s="9">
        <f>IFERROR(VLOOKUP(B119,'[1]DADOS (OCULTAR)'!$P$3:$R$91,3,0),"")</f>
        <v>9039744000437</v>
      </c>
      <c r="B119" s="10" t="str">
        <f>'[1]TCE - ANEXO III - Preencher'!C128</f>
        <v>UPA IGARASSU</v>
      </c>
      <c r="C119" s="11"/>
      <c r="D119" s="12" t="str">
        <f>'[1]TCE - ANEXO III - Preencher'!E128</f>
        <v>KAREN CAMPOS CAVALCANTE LEAL</v>
      </c>
      <c r="E119" s="10" t="str">
        <f>IF('[1]TCE - ANEXO III - Preencher'!F128="4 - Assistência Odontológica","2 - Outros Profissionais da Saúde",'[1]TCE - ANEXO III - Preencher'!F128)</f>
        <v>1 - Médico</v>
      </c>
      <c r="F119" s="13" t="str">
        <f>'[1]TCE - ANEXO III - Preencher'!G128</f>
        <v>2251-25</v>
      </c>
      <c r="G119" s="14" t="str">
        <f>IF('[1]TCE - ANEXO III - Preencher'!H128="","",'[1]TCE - ANEXO III - Preencher'!H128)</f>
        <v>01/2022</v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147.85</v>
      </c>
      <c r="L119" s="16">
        <f>'[1]TCE - ANEXO III - Preencher'!M128</f>
        <v>0</v>
      </c>
      <c r="M119" s="16">
        <f t="shared" si="7"/>
        <v>147.85</v>
      </c>
      <c r="N119" s="16">
        <f>'[1]TCE - ANEXO III - Preencher'!O128</f>
        <v>1.35</v>
      </c>
      <c r="O119" s="16">
        <f>'[1]TCE - ANEXO III - Preencher'!P128</f>
        <v>0</v>
      </c>
      <c r="P119" s="17">
        <f t="shared" si="8"/>
        <v>1.35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149.19999999999999</v>
      </c>
    </row>
    <row r="120" spans="1:28" s="4" customFormat="1" x14ac:dyDescent="0.2">
      <c r="A120" s="9">
        <f>IFERROR(VLOOKUP(B120,'[1]DADOS (OCULTAR)'!$P$3:$R$91,3,0),"")</f>
        <v>9039744000437</v>
      </c>
      <c r="B120" s="10" t="str">
        <f>'[1]TCE - ANEXO III - Preencher'!C129</f>
        <v>UPA IGARASSU</v>
      </c>
      <c r="C120" s="11"/>
      <c r="D120" s="12" t="str">
        <f>'[1]TCE - ANEXO III - Preencher'!E129</f>
        <v>KAROLAYNNE FELIX SENA SILVA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 t="str">
        <f>'[1]TCE - ANEXO III - Preencher'!G129</f>
        <v>4110-10</v>
      </c>
      <c r="G120" s="14" t="str">
        <f>IF('[1]TCE - ANEXO III - Preencher'!H129="","",'[1]TCE - ANEXO III - Preencher'!H129)</f>
        <v>01/2022</v>
      </c>
      <c r="H120" s="15">
        <f>'[1]TCE - ANEXO III - Preencher'!I129</f>
        <v>0</v>
      </c>
      <c r="I120" s="15">
        <f>'[1]TCE - ANEXO III - Preencher'!J129</f>
        <v>96.960000000000008</v>
      </c>
      <c r="J120" s="15">
        <f>'[1]TCE - ANEXO III - Preencher'!K129</f>
        <v>0</v>
      </c>
      <c r="K120" s="16">
        <f>'[1]TCE - ANEXO III - Preencher'!L129</f>
        <v>147.85</v>
      </c>
      <c r="L120" s="16">
        <f>'[1]TCE - ANEXO III - Preencher'!M129</f>
        <v>0</v>
      </c>
      <c r="M120" s="16">
        <f t="shared" si="7"/>
        <v>147.85</v>
      </c>
      <c r="N120" s="16">
        <f>'[1]TCE - ANEXO III - Preencher'!O129</f>
        <v>1.35</v>
      </c>
      <c r="O120" s="16">
        <f>'[1]TCE - ANEXO III - Preencher'!P129</f>
        <v>0</v>
      </c>
      <c r="P120" s="17">
        <f t="shared" si="8"/>
        <v>1.35</v>
      </c>
      <c r="Q120" s="16">
        <f>'[1]TCE - ANEXO III - Preencher'!R129</f>
        <v>154.85</v>
      </c>
      <c r="R120" s="16">
        <f>'[1]TCE - ANEXO III - Preencher'!S129</f>
        <v>0</v>
      </c>
      <c r="S120" s="17">
        <f t="shared" si="9"/>
        <v>154.85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401.01</v>
      </c>
    </row>
    <row r="121" spans="1:28" s="4" customFormat="1" x14ac:dyDescent="0.2">
      <c r="A121" s="9">
        <f>IFERROR(VLOOKUP(B121,'[1]DADOS (OCULTAR)'!$P$3:$R$91,3,0),"")</f>
        <v>9039744000437</v>
      </c>
      <c r="B121" s="10" t="str">
        <f>'[1]TCE - ANEXO III - Preencher'!C130</f>
        <v>UPA IGARASSU</v>
      </c>
      <c r="C121" s="11"/>
      <c r="D121" s="12" t="str">
        <f>'[1]TCE - ANEXO III - Preencher'!E130</f>
        <v>KELMA FABIOLA BARBOSA VERDIAO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3222-05</v>
      </c>
      <c r="G121" s="14" t="str">
        <f>IF('[1]TCE - ANEXO III - Preencher'!H130="","",'[1]TCE - ANEXO III - Preencher'!H130)</f>
        <v>01/2022</v>
      </c>
      <c r="H121" s="15">
        <f>'[1]TCE - ANEXO III - Preencher'!I130</f>
        <v>0</v>
      </c>
      <c r="I121" s="15">
        <f>'[1]TCE - ANEXO III - Preencher'!J130</f>
        <v>122.7016</v>
      </c>
      <c r="J121" s="15">
        <f>'[1]TCE - ANEXO III - Preencher'!K130</f>
        <v>0</v>
      </c>
      <c r="K121" s="16">
        <f>'[1]TCE - ANEXO III - Preencher'!L130</f>
        <v>147.85</v>
      </c>
      <c r="L121" s="16">
        <f>'[1]TCE - ANEXO III - Preencher'!M130</f>
        <v>0</v>
      </c>
      <c r="M121" s="16">
        <f t="shared" si="7"/>
        <v>147.85</v>
      </c>
      <c r="N121" s="16">
        <f>'[1]TCE - ANEXO III - Preencher'!O130</f>
        <v>1.35</v>
      </c>
      <c r="O121" s="16">
        <f>'[1]TCE - ANEXO III - Preencher'!P130</f>
        <v>0</v>
      </c>
      <c r="P121" s="17">
        <f t="shared" si="8"/>
        <v>1.35</v>
      </c>
      <c r="Q121" s="16">
        <f>'[1]TCE - ANEXO III - Preencher'!R130</f>
        <v>165.04999999999998</v>
      </c>
      <c r="R121" s="16">
        <f>'[1]TCE - ANEXO III - Preencher'!S130</f>
        <v>69.08</v>
      </c>
      <c r="S121" s="17">
        <f t="shared" si="9"/>
        <v>95.969999999999985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367.8716</v>
      </c>
    </row>
    <row r="122" spans="1:28" s="4" customFormat="1" x14ac:dyDescent="0.2">
      <c r="A122" s="9">
        <f>IFERROR(VLOOKUP(B122,'[1]DADOS (OCULTAR)'!$P$3:$R$91,3,0),"")</f>
        <v>9039744000437</v>
      </c>
      <c r="B122" s="10" t="str">
        <f>'[1]TCE - ANEXO III - Preencher'!C131</f>
        <v>UPA IGARASSU</v>
      </c>
      <c r="C122" s="11"/>
      <c r="D122" s="12" t="str">
        <f>'[1]TCE - ANEXO III - Preencher'!E131</f>
        <v>LAETE DANTAS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 t="str">
        <f>'[1]TCE - ANEXO III - Preencher'!G131</f>
        <v>5142-25</v>
      </c>
      <c r="G122" s="14" t="str">
        <f>IF('[1]TCE - ANEXO III - Preencher'!H131="","",'[1]TCE - ANEXO III - Preencher'!H131)</f>
        <v>01/2022</v>
      </c>
      <c r="H122" s="15">
        <f>'[1]TCE - ANEXO III - Preencher'!I131</f>
        <v>0</v>
      </c>
      <c r="I122" s="15">
        <f>'[1]TCE - ANEXO III - Preencher'!J131</f>
        <v>132.06</v>
      </c>
      <c r="J122" s="15">
        <f>'[1]TCE - ANEXO III - Preencher'!K131</f>
        <v>0</v>
      </c>
      <c r="K122" s="16">
        <f>'[1]TCE - ANEXO III - Preencher'!L131</f>
        <v>147.85</v>
      </c>
      <c r="L122" s="16">
        <f>'[1]TCE - ANEXO III - Preencher'!M131</f>
        <v>0</v>
      </c>
      <c r="M122" s="16">
        <f t="shared" si="7"/>
        <v>147.85</v>
      </c>
      <c r="N122" s="16">
        <f>'[1]TCE - ANEXO III - Preencher'!O131</f>
        <v>1.35</v>
      </c>
      <c r="O122" s="16">
        <f>'[1]TCE - ANEXO III - Preencher'!P131</f>
        <v>0</v>
      </c>
      <c r="P122" s="17">
        <f t="shared" si="8"/>
        <v>1.35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281.26</v>
      </c>
    </row>
    <row r="123" spans="1:28" s="4" customFormat="1" x14ac:dyDescent="0.2">
      <c r="A123" s="9">
        <f>IFERROR(VLOOKUP(B123,'[1]DADOS (OCULTAR)'!$P$3:$R$91,3,0),"")</f>
        <v>9039744000437</v>
      </c>
      <c r="B123" s="10" t="str">
        <f>'[1]TCE - ANEXO III - Preencher'!C132</f>
        <v>UPA IGARASSU</v>
      </c>
      <c r="C123" s="11"/>
      <c r="D123" s="12" t="str">
        <f>'[1]TCE - ANEXO III - Preencher'!E132</f>
        <v>LAMARTINE MACENA BEZERRA</v>
      </c>
      <c r="E123" s="10" t="str">
        <f>IF('[1]TCE - ANEXO III - Preencher'!F132="4 - Assistência Odontológica","2 - Outros Profissionais da Saúde",'[1]TCE - ANEXO III - Preencher'!F132)</f>
        <v>3 - Administrativo</v>
      </c>
      <c r="F123" s="13" t="str">
        <f>'[1]TCE - ANEXO III - Preencher'!G132</f>
        <v>5174-10</v>
      </c>
      <c r="G123" s="14" t="str">
        <f>IF('[1]TCE - ANEXO III - Preencher'!H132="","",'[1]TCE - ANEXO III - Preencher'!H132)</f>
        <v>01/2022</v>
      </c>
      <c r="H123" s="15">
        <f>'[1]TCE - ANEXO III - Preencher'!I132</f>
        <v>0</v>
      </c>
      <c r="I123" s="15">
        <f>'[1]TCE - ANEXO III - Preencher'!J132</f>
        <v>118.256</v>
      </c>
      <c r="J123" s="15">
        <f>'[1]TCE - ANEXO III - Preencher'!K132</f>
        <v>0</v>
      </c>
      <c r="K123" s="16">
        <f>'[1]TCE - ANEXO III - Preencher'!L132</f>
        <v>147.85</v>
      </c>
      <c r="L123" s="16">
        <f>'[1]TCE - ANEXO III - Preencher'!M132</f>
        <v>0</v>
      </c>
      <c r="M123" s="16">
        <f t="shared" si="7"/>
        <v>147.85</v>
      </c>
      <c r="N123" s="16">
        <f>'[1]TCE - ANEXO III - Preencher'!O132</f>
        <v>1.35</v>
      </c>
      <c r="O123" s="16">
        <f>'[1]TCE - ANEXO III - Preencher'!P132</f>
        <v>0</v>
      </c>
      <c r="P123" s="17">
        <f t="shared" si="8"/>
        <v>1.35</v>
      </c>
      <c r="Q123" s="16">
        <f>'[1]TCE - ANEXO III - Preencher'!R132</f>
        <v>154.85</v>
      </c>
      <c r="R123" s="16">
        <f>'[1]TCE - ANEXO III - Preencher'!S132</f>
        <v>0</v>
      </c>
      <c r="S123" s="17">
        <f t="shared" si="9"/>
        <v>154.85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422.30600000000004</v>
      </c>
    </row>
    <row r="124" spans="1:28" s="4" customFormat="1" x14ac:dyDescent="0.2">
      <c r="A124" s="9">
        <f>IFERROR(VLOOKUP(B124,'[1]DADOS (OCULTAR)'!$P$3:$R$91,3,0),"")</f>
        <v>9039744000437</v>
      </c>
      <c r="B124" s="10" t="str">
        <f>'[1]TCE - ANEXO III - Preencher'!C133</f>
        <v>UPA IGARASSU</v>
      </c>
      <c r="C124" s="11"/>
      <c r="D124" s="12" t="str">
        <f>'[1]TCE - ANEXO III - Preencher'!E133</f>
        <v>LARISSA MANUELLE VIEIRA LEITE</v>
      </c>
      <c r="E124" s="10" t="str">
        <f>IF('[1]TCE - ANEXO III - Preencher'!F133="4 - Assistência Odontológica","2 - Outros Profissionais da Saúde",'[1]TCE - ANEXO III - Preencher'!F133)</f>
        <v>1 - Médico</v>
      </c>
      <c r="F124" s="13" t="str">
        <f>'[1]TCE - ANEXO III - Preencher'!G133</f>
        <v>2251-25</v>
      </c>
      <c r="G124" s="14" t="str">
        <f>IF('[1]TCE - ANEXO III - Preencher'!H133="","",'[1]TCE - ANEXO III - Preencher'!H133)</f>
        <v>01/2022</v>
      </c>
      <c r="H124" s="15">
        <f>'[1]TCE - ANEXO III - Preencher'!I133</f>
        <v>0</v>
      </c>
      <c r="I124" s="15">
        <f>'[1]TCE - ANEXO III - Preencher'!J133</f>
        <v>396.3528</v>
      </c>
      <c r="J124" s="15">
        <f>'[1]TCE - ANEXO III - Preencher'!K133</f>
        <v>0</v>
      </c>
      <c r="K124" s="16">
        <f>'[1]TCE - ANEXO III - Preencher'!L133</f>
        <v>147.85</v>
      </c>
      <c r="L124" s="16">
        <f>'[1]TCE - ANEXO III - Preencher'!M133</f>
        <v>0</v>
      </c>
      <c r="M124" s="16">
        <f t="shared" si="7"/>
        <v>147.85</v>
      </c>
      <c r="N124" s="16">
        <f>'[1]TCE - ANEXO III - Preencher'!O133</f>
        <v>10.83</v>
      </c>
      <c r="O124" s="16">
        <f>'[1]TCE - ANEXO III - Preencher'!P133</f>
        <v>0</v>
      </c>
      <c r="P124" s="17">
        <f t="shared" si="8"/>
        <v>10.83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555.03280000000007</v>
      </c>
    </row>
    <row r="125" spans="1:28" s="4" customFormat="1" x14ac:dyDescent="0.2">
      <c r="A125" s="9">
        <f>IFERROR(VLOOKUP(B125,'[1]DADOS (OCULTAR)'!$P$3:$R$91,3,0),"")</f>
        <v>9039744000437</v>
      </c>
      <c r="B125" s="10" t="str">
        <f>'[1]TCE - ANEXO III - Preencher'!C134</f>
        <v>UPA IGARASSU</v>
      </c>
      <c r="C125" s="11"/>
      <c r="D125" s="12" t="str">
        <f>'[1]TCE - ANEXO III - Preencher'!E134</f>
        <v>LARISSA MELO GREGORIO</v>
      </c>
      <c r="E125" s="10" t="str">
        <f>IF('[1]TCE - ANEXO III - Preencher'!F134="4 - Assistência Odontológica","2 - Outros Profissionais da Saúde",'[1]TCE - ANEXO III - Preencher'!F134)</f>
        <v>1 - Médico</v>
      </c>
      <c r="F125" s="13" t="str">
        <f>'[1]TCE - ANEXO III - Preencher'!G134</f>
        <v>2251-25</v>
      </c>
      <c r="G125" s="14" t="str">
        <f>IF('[1]TCE - ANEXO III - Preencher'!H134="","",'[1]TCE - ANEXO III - Preencher'!H134)</f>
        <v>01/2022</v>
      </c>
      <c r="H125" s="15">
        <f>'[1]TCE - ANEXO III - Preencher'!I134</f>
        <v>0</v>
      </c>
      <c r="I125" s="15">
        <f>'[1]TCE - ANEXO III - Preencher'!J134</f>
        <v>333.84399999999999</v>
      </c>
      <c r="J125" s="15">
        <f>'[1]TCE - ANEXO III - Preencher'!K134</f>
        <v>0</v>
      </c>
      <c r="K125" s="16">
        <f>'[1]TCE - ANEXO III - Preencher'!L134</f>
        <v>147.85</v>
      </c>
      <c r="L125" s="16">
        <f>'[1]TCE - ANEXO III - Preencher'!M134</f>
        <v>0</v>
      </c>
      <c r="M125" s="16">
        <f t="shared" si="7"/>
        <v>147.85</v>
      </c>
      <c r="N125" s="16">
        <f>'[1]TCE - ANEXO III - Preencher'!O134</f>
        <v>10.83</v>
      </c>
      <c r="O125" s="16">
        <f>'[1]TCE - ANEXO III - Preencher'!P134</f>
        <v>0</v>
      </c>
      <c r="P125" s="17">
        <f t="shared" si="8"/>
        <v>10.83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492.52399999999994</v>
      </c>
    </row>
    <row r="126" spans="1:28" s="4" customFormat="1" x14ac:dyDescent="0.2">
      <c r="A126" s="9">
        <f>IFERROR(VLOOKUP(B126,'[1]DADOS (OCULTAR)'!$P$3:$R$91,3,0),"")</f>
        <v>9039744000437</v>
      </c>
      <c r="B126" s="10" t="str">
        <f>'[1]TCE - ANEXO III - Preencher'!C135</f>
        <v>UPA IGARASSU</v>
      </c>
      <c r="C126" s="11"/>
      <c r="D126" s="12" t="str">
        <f>'[1]TCE - ANEXO III - Preencher'!E135</f>
        <v>LEANDRO MANGUEIRA DE LACERDA</v>
      </c>
      <c r="E126" s="10" t="str">
        <f>IF('[1]TCE - ANEXO III - Preencher'!F135="4 - Assistência Odontológica","2 - Outros Profissionais da Saúde",'[1]TCE - ANEXO III - Preencher'!F135)</f>
        <v>1 - Médico</v>
      </c>
      <c r="F126" s="13" t="str">
        <f>'[1]TCE - ANEXO III - Preencher'!G135</f>
        <v>2251-25</v>
      </c>
      <c r="G126" s="14" t="str">
        <f>IF('[1]TCE - ANEXO III - Preencher'!H135="","",'[1]TCE - ANEXO III - Preencher'!H135)</f>
        <v>01/2022</v>
      </c>
      <c r="H126" s="15">
        <f>'[1]TCE - ANEXO III - Preencher'!I135</f>
        <v>0</v>
      </c>
      <c r="I126" s="15">
        <f>'[1]TCE - ANEXO III - Preencher'!J135</f>
        <v>297.53199999999998</v>
      </c>
      <c r="J126" s="15">
        <f>'[1]TCE - ANEXO III - Preencher'!K135</f>
        <v>0</v>
      </c>
      <c r="K126" s="16">
        <f>'[1]TCE - ANEXO III - Preencher'!L135</f>
        <v>147.85</v>
      </c>
      <c r="L126" s="16">
        <f>'[1]TCE - ANEXO III - Preencher'!M135</f>
        <v>0</v>
      </c>
      <c r="M126" s="16">
        <f t="shared" si="7"/>
        <v>147.85</v>
      </c>
      <c r="N126" s="16">
        <f>'[1]TCE - ANEXO III - Preencher'!O135</f>
        <v>10.83</v>
      </c>
      <c r="O126" s="16">
        <f>'[1]TCE - ANEXO III - Preencher'!P135</f>
        <v>0</v>
      </c>
      <c r="P126" s="17">
        <f t="shared" si="8"/>
        <v>10.83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456.21199999999993</v>
      </c>
    </row>
    <row r="127" spans="1:28" s="4" customFormat="1" x14ac:dyDescent="0.2">
      <c r="A127" s="9">
        <f>IFERROR(VLOOKUP(B127,'[1]DADOS (OCULTAR)'!$P$3:$R$91,3,0),"")</f>
        <v>9039744000437</v>
      </c>
      <c r="B127" s="10" t="str">
        <f>'[1]TCE - ANEXO III - Preencher'!C136</f>
        <v>UPA IGARASSU</v>
      </c>
      <c r="C127" s="11"/>
      <c r="D127" s="12" t="str">
        <f>'[1]TCE - ANEXO III - Preencher'!E136</f>
        <v>LEILA PINHEIRO RAMOS CORDEIRO</v>
      </c>
      <c r="E127" s="10" t="str">
        <f>IF('[1]TCE - ANEXO III - Preencher'!F136="4 - Assistência Odontológica","2 - Outros Profissionais da Saúde",'[1]TCE - ANEXO III - Preencher'!F136)</f>
        <v>1 - Médico</v>
      </c>
      <c r="F127" s="13" t="str">
        <f>'[1]TCE - ANEXO III - Preencher'!G136</f>
        <v>2251-25</v>
      </c>
      <c r="G127" s="14" t="str">
        <f>IF('[1]TCE - ANEXO III - Preencher'!H136="","",'[1]TCE - ANEXO III - Preencher'!H136)</f>
        <v>01/2022</v>
      </c>
      <c r="H127" s="15">
        <f>'[1]TCE - ANEXO III - Preencher'!I136</f>
        <v>0</v>
      </c>
      <c r="I127" s="15">
        <f>'[1]TCE - ANEXO III - Preencher'!J136</f>
        <v>449.84</v>
      </c>
      <c r="J127" s="15">
        <f>'[1]TCE - ANEXO III - Preencher'!K136</f>
        <v>0</v>
      </c>
      <c r="K127" s="16">
        <f>'[1]TCE - ANEXO III - Preencher'!L136</f>
        <v>147.85</v>
      </c>
      <c r="L127" s="16">
        <f>'[1]TCE - ANEXO III - Preencher'!M136</f>
        <v>1.58</v>
      </c>
      <c r="M127" s="16">
        <f t="shared" si="7"/>
        <v>146.26999999999998</v>
      </c>
      <c r="N127" s="16">
        <f>'[1]TCE - ANEXO III - Preencher'!O136</f>
        <v>10.83</v>
      </c>
      <c r="O127" s="16">
        <f>'[1]TCE - ANEXO III - Preencher'!P136</f>
        <v>0</v>
      </c>
      <c r="P127" s="17">
        <f t="shared" si="8"/>
        <v>10.83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606.93999999999994</v>
      </c>
    </row>
    <row r="128" spans="1:28" s="4" customFormat="1" x14ac:dyDescent="0.2">
      <c r="A128" s="9">
        <f>IFERROR(VLOOKUP(B128,'[1]DADOS (OCULTAR)'!$P$3:$R$91,3,0),"")</f>
        <v>9039744000437</v>
      </c>
      <c r="B128" s="10" t="str">
        <f>'[1]TCE - ANEXO III - Preencher'!C137</f>
        <v>UPA IGARASSU</v>
      </c>
      <c r="C128" s="11"/>
      <c r="D128" s="12" t="str">
        <f>'[1]TCE - ANEXO III - Preencher'!E137</f>
        <v>LEONARDO RODRIGUES DA SILVA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 t="str">
        <f>'[1]TCE - ANEXO III - Preencher'!G137</f>
        <v>3222-05</v>
      </c>
      <c r="G128" s="14" t="str">
        <f>IF('[1]TCE - ANEXO III - Preencher'!H137="","",'[1]TCE - ANEXO III - Preencher'!H137)</f>
        <v>01/2022</v>
      </c>
      <c r="H128" s="15">
        <f>'[1]TCE - ANEXO III - Preencher'!I137</f>
        <v>0</v>
      </c>
      <c r="I128" s="15">
        <f>'[1]TCE - ANEXO III - Preencher'!J137</f>
        <v>121.8968</v>
      </c>
      <c r="J128" s="15">
        <f>'[1]TCE - ANEXO III - Preencher'!K137</f>
        <v>354.86</v>
      </c>
      <c r="K128" s="16">
        <f>'[1]TCE - ANEXO III - Preencher'!L137</f>
        <v>147.85</v>
      </c>
      <c r="L128" s="16">
        <f>'[1]TCE - ANEXO III - Preencher'!M137</f>
        <v>0</v>
      </c>
      <c r="M128" s="16">
        <f t="shared" si="7"/>
        <v>147.85</v>
      </c>
      <c r="N128" s="16">
        <f>'[1]TCE - ANEXO III - Preencher'!O137</f>
        <v>4.5599999999999996</v>
      </c>
      <c r="O128" s="16">
        <f>'[1]TCE - ANEXO III - Preencher'!P137</f>
        <v>0</v>
      </c>
      <c r="P128" s="17">
        <f t="shared" si="8"/>
        <v>4.5599999999999996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629.16679999999997</v>
      </c>
    </row>
    <row r="129" spans="1:28" s="4" customFormat="1" x14ac:dyDescent="0.2">
      <c r="A129" s="9">
        <f>IFERROR(VLOOKUP(B129,'[1]DADOS (OCULTAR)'!$P$3:$R$91,3,0),"")</f>
        <v>9039744000437</v>
      </c>
      <c r="B129" s="10" t="str">
        <f>'[1]TCE - ANEXO III - Preencher'!C138</f>
        <v>UPA IGARASSU</v>
      </c>
      <c r="C129" s="11"/>
      <c r="D129" s="12" t="str">
        <f>'[1]TCE - ANEXO III - Preencher'!E138</f>
        <v>LILIAN FERREIRA MARQUES DA SILVA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3226-05</v>
      </c>
      <c r="G129" s="14" t="str">
        <f>IF('[1]TCE - ANEXO III - Preencher'!H138="","",'[1]TCE - ANEXO III - Preencher'!H138)</f>
        <v>01/2022</v>
      </c>
      <c r="H129" s="15">
        <f>'[1]TCE - ANEXO III - Preencher'!I138</f>
        <v>0</v>
      </c>
      <c r="I129" s="15">
        <f>'[1]TCE - ANEXO III - Preencher'!J138</f>
        <v>121.1544</v>
      </c>
      <c r="J129" s="15">
        <f>'[1]TCE - ANEXO III - Preencher'!K138</f>
        <v>0</v>
      </c>
      <c r="K129" s="16">
        <f>'[1]TCE - ANEXO III - Preencher'!L138</f>
        <v>147.85</v>
      </c>
      <c r="L129" s="16">
        <f>'[1]TCE - ANEXO III - Preencher'!M138</f>
        <v>0</v>
      </c>
      <c r="M129" s="16">
        <f t="shared" si="7"/>
        <v>147.85</v>
      </c>
      <c r="N129" s="16">
        <f>'[1]TCE - ANEXO III - Preencher'!O138</f>
        <v>1.35</v>
      </c>
      <c r="O129" s="16">
        <f>'[1]TCE - ANEXO III - Preencher'!P138</f>
        <v>0</v>
      </c>
      <c r="P129" s="17">
        <f t="shared" si="8"/>
        <v>1.35</v>
      </c>
      <c r="Q129" s="16">
        <f>'[1]TCE - ANEXO III - Preencher'!R138</f>
        <v>154.85</v>
      </c>
      <c r="R129" s="16">
        <f>'[1]TCE - ANEXO III - Preencher'!S138</f>
        <v>72.72</v>
      </c>
      <c r="S129" s="17">
        <f t="shared" si="9"/>
        <v>82.13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352.48439999999999</v>
      </c>
    </row>
    <row r="130" spans="1:28" s="4" customFormat="1" x14ac:dyDescent="0.2">
      <c r="A130" s="9">
        <f>IFERROR(VLOOKUP(B130,'[1]DADOS (OCULTAR)'!$P$3:$R$91,3,0),"")</f>
        <v>9039744000437</v>
      </c>
      <c r="B130" s="10" t="str">
        <f>'[1]TCE - ANEXO III - Preencher'!C139</f>
        <v>UPA IGARASSU</v>
      </c>
      <c r="C130" s="11"/>
      <c r="D130" s="12" t="str">
        <f>'[1]TCE - ANEXO III - Preencher'!E139</f>
        <v>LUANA MARIA COSTA CARTAXO</v>
      </c>
      <c r="E130" s="10" t="str">
        <f>IF('[1]TCE - ANEXO III - Preencher'!F139="4 - Assistência Odontológica","2 - Outros Profissionais da Saúde",'[1]TCE - ANEXO III - Preencher'!F139)</f>
        <v>1 - Médico</v>
      </c>
      <c r="F130" s="13" t="str">
        <f>'[1]TCE - ANEXO III - Preencher'!G139</f>
        <v>2251-25</v>
      </c>
      <c r="G130" s="14" t="str">
        <f>IF('[1]TCE - ANEXO III - Preencher'!H139="","",'[1]TCE - ANEXO III - Preencher'!H139)</f>
        <v>01/2022</v>
      </c>
      <c r="H130" s="15">
        <f>'[1]TCE - ANEXO III - Preencher'!I139</f>
        <v>0</v>
      </c>
      <c r="I130" s="15">
        <f>'[1]TCE - ANEXO III - Preencher'!J139</f>
        <v>725.70800000000008</v>
      </c>
      <c r="J130" s="15">
        <f>'[1]TCE - ANEXO III - Preencher'!K139</f>
        <v>0</v>
      </c>
      <c r="K130" s="16">
        <f>'[1]TCE - ANEXO III - Preencher'!L139</f>
        <v>147.85</v>
      </c>
      <c r="L130" s="16">
        <f>'[1]TCE - ANEXO III - Preencher'!M139</f>
        <v>0</v>
      </c>
      <c r="M130" s="16">
        <f t="shared" si="7"/>
        <v>147.85</v>
      </c>
      <c r="N130" s="16">
        <f>'[1]TCE - ANEXO III - Preencher'!O139</f>
        <v>10.83</v>
      </c>
      <c r="O130" s="16">
        <f>'[1]TCE - ANEXO III - Preencher'!P139</f>
        <v>0</v>
      </c>
      <c r="P130" s="17">
        <f t="shared" si="8"/>
        <v>10.83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884.38800000000015</v>
      </c>
    </row>
    <row r="131" spans="1:28" s="4" customFormat="1" x14ac:dyDescent="0.2">
      <c r="A131" s="9">
        <f>IFERROR(VLOOKUP(B131,'[1]DADOS (OCULTAR)'!$P$3:$R$91,3,0),"")</f>
        <v>9039744000437</v>
      </c>
      <c r="B131" s="10" t="str">
        <f>'[1]TCE - ANEXO III - Preencher'!C140</f>
        <v>UPA IGARASSU</v>
      </c>
      <c r="C131" s="11"/>
      <c r="D131" s="12" t="str">
        <f>'[1]TCE - ANEXO III - Preencher'!E140</f>
        <v>LUCIANA CORREA LIMA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 t="str">
        <f>'[1]TCE - ANEXO III - Preencher'!G140</f>
        <v>1231-05</v>
      </c>
      <c r="G131" s="14" t="str">
        <f>IF('[1]TCE - ANEXO III - Preencher'!H140="","",'[1]TCE - ANEXO III - Preencher'!H140)</f>
        <v>01/2022</v>
      </c>
      <c r="H131" s="15">
        <f>'[1]TCE - ANEXO III - Preencher'!I140</f>
        <v>0</v>
      </c>
      <c r="I131" s="15">
        <f>'[1]TCE - ANEXO III - Preencher'!J140</f>
        <v>1860.7952</v>
      </c>
      <c r="J131" s="15">
        <f>'[1]TCE - ANEXO III - Preencher'!K140</f>
        <v>0</v>
      </c>
      <c r="K131" s="16">
        <f>'[1]TCE - ANEXO III - Preencher'!L140</f>
        <v>147.85</v>
      </c>
      <c r="L131" s="16">
        <f>'[1]TCE - ANEXO III - Preencher'!M140</f>
        <v>30</v>
      </c>
      <c r="M131" s="16">
        <f t="shared" si="7"/>
        <v>117.85</v>
      </c>
      <c r="N131" s="16">
        <f>'[1]TCE - ANEXO III - Preencher'!O140</f>
        <v>1.35</v>
      </c>
      <c r="O131" s="16">
        <f>'[1]TCE - ANEXO III - Preencher'!P140</f>
        <v>0</v>
      </c>
      <c r="P131" s="17">
        <f t="shared" si="8"/>
        <v>1.35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1979.9951999999998</v>
      </c>
    </row>
    <row r="132" spans="1:28" s="4" customFormat="1" x14ac:dyDescent="0.2">
      <c r="A132" s="9">
        <f>IFERROR(VLOOKUP(B132,'[1]DADOS (OCULTAR)'!$P$3:$R$91,3,0),"")</f>
        <v>9039744000437</v>
      </c>
      <c r="B132" s="10" t="str">
        <f>'[1]TCE - ANEXO III - Preencher'!C141</f>
        <v>UPA IGARASSU</v>
      </c>
      <c r="C132" s="11"/>
      <c r="D132" s="12" t="str">
        <f>'[1]TCE - ANEXO III - Preencher'!E141</f>
        <v>LUCIANO ANTONIO DA SILVA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 t="str">
        <f>'[1]TCE - ANEXO III - Preencher'!G141</f>
        <v>5174-10</v>
      </c>
      <c r="G132" s="14" t="str">
        <f>IF('[1]TCE - ANEXO III - Preencher'!H141="","",'[1]TCE - ANEXO III - Preencher'!H141)</f>
        <v>01/2022</v>
      </c>
      <c r="H132" s="15">
        <f>'[1]TCE - ANEXO III - Preencher'!I141</f>
        <v>0</v>
      </c>
      <c r="I132" s="15">
        <f>'[1]TCE - ANEXO III - Preencher'!J141</f>
        <v>116.3432</v>
      </c>
      <c r="J132" s="15">
        <f>'[1]TCE - ANEXO III - Preencher'!K141</f>
        <v>0</v>
      </c>
      <c r="K132" s="16">
        <f>'[1]TCE - ANEXO III - Preencher'!L141</f>
        <v>147.85</v>
      </c>
      <c r="L132" s="16">
        <f>'[1]TCE - ANEXO III - Preencher'!M141</f>
        <v>0</v>
      </c>
      <c r="M132" s="16">
        <f t="shared" ref="M132:M195" si="13">K132-L132</f>
        <v>147.85</v>
      </c>
      <c r="N132" s="16">
        <f>'[1]TCE - ANEXO III - Preencher'!O141</f>
        <v>1.35</v>
      </c>
      <c r="O132" s="16">
        <f>'[1]TCE - ANEXO III - Preencher'!P141</f>
        <v>0</v>
      </c>
      <c r="P132" s="17">
        <f t="shared" ref="P132:P195" si="14">N132-O132</f>
        <v>1.35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265.54320000000001</v>
      </c>
    </row>
    <row r="133" spans="1:28" s="4" customFormat="1" x14ac:dyDescent="0.2">
      <c r="A133" s="9">
        <f>IFERROR(VLOOKUP(B133,'[1]DADOS (OCULTAR)'!$P$3:$R$91,3,0),"")</f>
        <v>9039744000437</v>
      </c>
      <c r="B133" s="10" t="str">
        <f>'[1]TCE - ANEXO III - Preencher'!C142</f>
        <v>UPA IGARASSU</v>
      </c>
      <c r="C133" s="11"/>
      <c r="D133" s="12" t="str">
        <f>'[1]TCE - ANEXO III - Preencher'!E142</f>
        <v>LUIZ FERNANDO CAVALCANTI CAMINHA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 t="str">
        <f>'[1]TCE - ANEXO III - Preencher'!G142</f>
        <v>1421-05</v>
      </c>
      <c r="G133" s="14" t="str">
        <f>IF('[1]TCE - ANEXO III - Preencher'!H142="","",'[1]TCE - ANEXO III - Preencher'!H142)</f>
        <v>01/2022</v>
      </c>
      <c r="H133" s="15">
        <f>'[1]TCE - ANEXO III - Preencher'!I142</f>
        <v>0</v>
      </c>
      <c r="I133" s="15">
        <f>'[1]TCE - ANEXO III - Preencher'!J142</f>
        <v>1351.9848</v>
      </c>
      <c r="J133" s="15">
        <f>'[1]TCE - ANEXO III - Preencher'!K142</f>
        <v>0</v>
      </c>
      <c r="K133" s="16">
        <f>'[1]TCE - ANEXO III - Preencher'!L142</f>
        <v>147.85</v>
      </c>
      <c r="L133" s="16">
        <f>'[1]TCE - ANEXO III - Preencher'!M142</f>
        <v>30</v>
      </c>
      <c r="M133" s="16">
        <f t="shared" si="13"/>
        <v>117.85</v>
      </c>
      <c r="N133" s="16">
        <f>'[1]TCE - ANEXO III - Preencher'!O142</f>
        <v>1.35</v>
      </c>
      <c r="O133" s="16">
        <f>'[1]TCE - ANEXO III - Preencher'!P142</f>
        <v>0</v>
      </c>
      <c r="P133" s="17">
        <f t="shared" si="14"/>
        <v>1.35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1471.1847999999998</v>
      </c>
    </row>
    <row r="134" spans="1:28" s="4" customFormat="1" x14ac:dyDescent="0.2">
      <c r="A134" s="9">
        <f>IFERROR(VLOOKUP(B134,'[1]DADOS (OCULTAR)'!$P$3:$R$91,3,0),"")</f>
        <v>9039744000437</v>
      </c>
      <c r="B134" s="10" t="str">
        <f>'[1]TCE - ANEXO III - Preencher'!C143</f>
        <v>UPA IGARASSU</v>
      </c>
      <c r="C134" s="11"/>
      <c r="D134" s="12" t="str">
        <f>'[1]TCE - ANEXO III - Preencher'!E143</f>
        <v>LUIZ IBERLUCE BELO BATISTA</v>
      </c>
      <c r="E134" s="10" t="str">
        <f>IF('[1]TCE - ANEXO III - Preencher'!F143="4 - Assistência Odontológica","2 - Outros Profissionais da Saúde",'[1]TCE - ANEXO III - Preencher'!F143)</f>
        <v>1 - Médico</v>
      </c>
      <c r="F134" s="13" t="str">
        <f>'[1]TCE - ANEXO III - Preencher'!G143</f>
        <v>2251-25</v>
      </c>
      <c r="G134" s="14" t="str">
        <f>IF('[1]TCE - ANEXO III - Preencher'!H143="","",'[1]TCE - ANEXO III - Preencher'!H143)</f>
        <v>01/2022</v>
      </c>
      <c r="H134" s="15">
        <f>'[1]TCE - ANEXO III - Preencher'!I143</f>
        <v>0</v>
      </c>
      <c r="I134" s="15">
        <f>'[1]TCE - ANEXO III - Preencher'!J143</f>
        <v>971.76960000000008</v>
      </c>
      <c r="J134" s="15">
        <f>'[1]TCE - ANEXO III - Preencher'!K143</f>
        <v>0</v>
      </c>
      <c r="K134" s="16">
        <f>'[1]TCE - ANEXO III - Preencher'!L143</f>
        <v>147.85</v>
      </c>
      <c r="L134" s="16">
        <f>'[1]TCE - ANEXO III - Preencher'!M143</f>
        <v>52.27</v>
      </c>
      <c r="M134" s="16">
        <f t="shared" si="13"/>
        <v>95.579999999999984</v>
      </c>
      <c r="N134" s="16">
        <f>'[1]TCE - ANEXO III - Preencher'!O143</f>
        <v>10.83</v>
      </c>
      <c r="O134" s="16">
        <f>'[1]TCE - ANEXO III - Preencher'!P143</f>
        <v>0</v>
      </c>
      <c r="P134" s="17">
        <f t="shared" si="14"/>
        <v>10.83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1078.1795999999999</v>
      </c>
    </row>
    <row r="135" spans="1:28" s="4" customFormat="1" x14ac:dyDescent="0.2">
      <c r="A135" s="9">
        <f>IFERROR(VLOOKUP(B135,'[1]DADOS (OCULTAR)'!$P$3:$R$91,3,0),"")</f>
        <v>9039744000437</v>
      </c>
      <c r="B135" s="10" t="str">
        <f>'[1]TCE - ANEXO III - Preencher'!C144</f>
        <v>UPA IGARASSU</v>
      </c>
      <c r="C135" s="11"/>
      <c r="D135" s="12" t="str">
        <f>'[1]TCE - ANEXO III - Preencher'!E144</f>
        <v>LUIZA MARIA OLIVEIRA DE CARVALHO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3222-05</v>
      </c>
      <c r="G135" s="14" t="str">
        <f>IF('[1]TCE - ANEXO III - Preencher'!H144="","",'[1]TCE - ANEXO III - Preencher'!H144)</f>
        <v>01/2022</v>
      </c>
      <c r="H135" s="15">
        <f>'[1]TCE - ANEXO III - Preencher'!I144</f>
        <v>0</v>
      </c>
      <c r="I135" s="15">
        <f>'[1]TCE - ANEXO III - Preencher'!J144</f>
        <v>120.66719999999999</v>
      </c>
      <c r="J135" s="15">
        <f>'[1]TCE - ANEXO III - Preencher'!K144</f>
        <v>0</v>
      </c>
      <c r="K135" s="16">
        <f>'[1]TCE - ANEXO III - Preencher'!L144</f>
        <v>147.85</v>
      </c>
      <c r="L135" s="16">
        <f>'[1]TCE - ANEXO III - Preencher'!M144</f>
        <v>24.24</v>
      </c>
      <c r="M135" s="16">
        <f t="shared" si="13"/>
        <v>123.61</v>
      </c>
      <c r="N135" s="16">
        <f>'[1]TCE - ANEXO III - Preencher'!O144</f>
        <v>1.35</v>
      </c>
      <c r="O135" s="16">
        <f>'[1]TCE - ANEXO III - Preencher'!P144</f>
        <v>0</v>
      </c>
      <c r="P135" s="17">
        <f t="shared" si="14"/>
        <v>1.35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245.62719999999999</v>
      </c>
    </row>
    <row r="136" spans="1:28" s="4" customFormat="1" x14ac:dyDescent="0.2">
      <c r="A136" s="9">
        <f>IFERROR(VLOOKUP(B136,'[1]DADOS (OCULTAR)'!$P$3:$R$91,3,0),"")</f>
        <v>9039744000437</v>
      </c>
      <c r="B136" s="10" t="str">
        <f>'[1]TCE - ANEXO III - Preencher'!C145</f>
        <v>UPA IGARASSU</v>
      </c>
      <c r="C136" s="11"/>
      <c r="D136" s="12" t="str">
        <f>'[1]TCE - ANEXO III - Preencher'!E145</f>
        <v>LUZITANIA SILVESTRE DE SANTANA</v>
      </c>
      <c r="E136" s="10" t="str">
        <f>IF('[1]TCE - ANEXO III - Preencher'!F145="4 - Assistência Odontológica","2 - Outros Profissionais da Saúde",'[1]TCE - ANEXO III - Preencher'!F145)</f>
        <v>3 - Administrativo</v>
      </c>
      <c r="F136" s="13" t="str">
        <f>'[1]TCE - ANEXO III - Preencher'!G145</f>
        <v>4110-10</v>
      </c>
      <c r="G136" s="14" t="str">
        <f>IF('[1]TCE - ANEXO III - Preencher'!H145="","",'[1]TCE - ANEXO III - Preencher'!H145)</f>
        <v>01/2022</v>
      </c>
      <c r="H136" s="15">
        <f>'[1]TCE - ANEXO III - Preencher'!I145</f>
        <v>0</v>
      </c>
      <c r="I136" s="15">
        <f>'[1]TCE - ANEXO III - Preencher'!J145</f>
        <v>132.13919999999999</v>
      </c>
      <c r="J136" s="15">
        <f>'[1]TCE - ANEXO III - Preencher'!K145</f>
        <v>0</v>
      </c>
      <c r="K136" s="16">
        <f>'[1]TCE - ANEXO III - Preencher'!L145</f>
        <v>147.85</v>
      </c>
      <c r="L136" s="16">
        <f>'[1]TCE - ANEXO III - Preencher'!M145</f>
        <v>0</v>
      </c>
      <c r="M136" s="16">
        <f t="shared" si="13"/>
        <v>147.85</v>
      </c>
      <c r="N136" s="16">
        <f>'[1]TCE - ANEXO III - Preencher'!O145</f>
        <v>1.35</v>
      </c>
      <c r="O136" s="16">
        <f>'[1]TCE - ANEXO III - Preencher'!P145</f>
        <v>0</v>
      </c>
      <c r="P136" s="17">
        <f t="shared" si="14"/>
        <v>1.35</v>
      </c>
      <c r="Q136" s="16">
        <f>'[1]TCE - ANEXO III - Preencher'!R145</f>
        <v>154.85</v>
      </c>
      <c r="R136" s="16">
        <f>'[1]TCE - ANEXO III - Preencher'!S145</f>
        <v>72.72</v>
      </c>
      <c r="S136" s="17">
        <f t="shared" si="15"/>
        <v>82.13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363.4692</v>
      </c>
    </row>
    <row r="137" spans="1:28" s="4" customFormat="1" x14ac:dyDescent="0.2">
      <c r="A137" s="9">
        <f>IFERROR(VLOOKUP(B137,'[1]DADOS (OCULTAR)'!$P$3:$R$91,3,0),"")</f>
        <v>9039744000437</v>
      </c>
      <c r="B137" s="10" t="str">
        <f>'[1]TCE - ANEXO III - Preencher'!C146</f>
        <v>UPA IGARASSU</v>
      </c>
      <c r="C137" s="11"/>
      <c r="D137" s="12" t="str">
        <f>'[1]TCE - ANEXO III - Preencher'!E146</f>
        <v>MANOEL JOSE DE OLIVEIRA FERREIRA</v>
      </c>
      <c r="E137" s="10" t="str">
        <f>IF('[1]TCE - ANEXO III - Preencher'!F146="4 - Assistência Odontológica","2 - Outros Profissionais da Saúde",'[1]TCE - ANEXO III - Preencher'!F146)</f>
        <v>1 - Médico</v>
      </c>
      <c r="F137" s="13" t="str">
        <f>'[1]TCE - ANEXO III - Preencher'!G146</f>
        <v>2252-70</v>
      </c>
      <c r="G137" s="14" t="str">
        <f>IF('[1]TCE - ANEXO III - Preencher'!H146="","",'[1]TCE - ANEXO III - Preencher'!H146)</f>
        <v>01/2022</v>
      </c>
      <c r="H137" s="15">
        <f>'[1]TCE - ANEXO III - Preencher'!I146</f>
        <v>0</v>
      </c>
      <c r="I137" s="15">
        <f>'[1]TCE - ANEXO III - Preencher'!J146</f>
        <v>426.41680000000002</v>
      </c>
      <c r="J137" s="15">
        <f>'[1]TCE - ANEXO III - Preencher'!K146</f>
        <v>0</v>
      </c>
      <c r="K137" s="16">
        <f>'[1]TCE - ANEXO III - Preencher'!L146</f>
        <v>147.85</v>
      </c>
      <c r="L137" s="16">
        <f>'[1]TCE - ANEXO III - Preencher'!M146</f>
        <v>1.58</v>
      </c>
      <c r="M137" s="16">
        <f t="shared" si="13"/>
        <v>146.26999999999998</v>
      </c>
      <c r="N137" s="16">
        <f>'[1]TCE - ANEXO III - Preencher'!O146</f>
        <v>10.83</v>
      </c>
      <c r="O137" s="16">
        <f>'[1]TCE - ANEXO III - Preencher'!P146</f>
        <v>0</v>
      </c>
      <c r="P137" s="17">
        <f t="shared" si="14"/>
        <v>10.83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583.51679999999999</v>
      </c>
    </row>
    <row r="138" spans="1:28" s="4" customFormat="1" x14ac:dyDescent="0.2">
      <c r="A138" s="9">
        <f>IFERROR(VLOOKUP(B138,'[1]DADOS (OCULTAR)'!$P$3:$R$91,3,0),"")</f>
        <v>9039744000437</v>
      </c>
      <c r="B138" s="10" t="str">
        <f>'[1]TCE - ANEXO III - Preencher'!C147</f>
        <v>UPA IGARASSU</v>
      </c>
      <c r="C138" s="11"/>
      <c r="D138" s="12" t="str">
        <f>'[1]TCE - ANEXO III - Preencher'!E147</f>
        <v>MARCIA ARAUJO GONDIM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 t="str">
        <f>'[1]TCE - ANEXO III - Preencher'!G147</f>
        <v>3241-15</v>
      </c>
      <c r="G138" s="14" t="str">
        <f>IF('[1]TCE - ANEXO III - Preencher'!H147="","",'[1]TCE - ANEXO III - Preencher'!H147)</f>
        <v>01/2022</v>
      </c>
      <c r="H138" s="15">
        <f>'[1]TCE - ANEXO III - Preencher'!I147</f>
        <v>0</v>
      </c>
      <c r="I138" s="15">
        <f>'[1]TCE - ANEXO III - Preencher'!J147</f>
        <v>245.1232</v>
      </c>
      <c r="J138" s="15">
        <f>'[1]TCE - ANEXO III - Preencher'!K147</f>
        <v>0</v>
      </c>
      <c r="K138" s="16">
        <f>'[1]TCE - ANEXO III - Preencher'!L147</f>
        <v>147.85</v>
      </c>
      <c r="L138" s="16">
        <f>'[1]TCE - ANEXO III - Preencher'!M147</f>
        <v>1.36</v>
      </c>
      <c r="M138" s="16">
        <f t="shared" si="13"/>
        <v>146.48999999999998</v>
      </c>
      <c r="N138" s="16">
        <f>'[1]TCE - ANEXO III - Preencher'!O147</f>
        <v>1.35</v>
      </c>
      <c r="O138" s="16">
        <f>'[1]TCE - ANEXO III - Preencher'!P147</f>
        <v>0</v>
      </c>
      <c r="P138" s="17">
        <f t="shared" si="14"/>
        <v>1.35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392.96320000000003</v>
      </c>
    </row>
    <row r="139" spans="1:28" s="4" customFormat="1" x14ac:dyDescent="0.2">
      <c r="A139" s="9">
        <f>IFERROR(VLOOKUP(B139,'[1]DADOS (OCULTAR)'!$P$3:$R$91,3,0),"")</f>
        <v>9039744000437</v>
      </c>
      <c r="B139" s="10" t="str">
        <f>'[1]TCE - ANEXO III - Preencher'!C148</f>
        <v>UPA IGARASSU</v>
      </c>
      <c r="C139" s="11"/>
      <c r="D139" s="12" t="str">
        <f>'[1]TCE - ANEXO III - Preencher'!E148</f>
        <v>MARCILEIDE MARIA TIBURCIO SOARES DE BARROS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 t="str">
        <f>'[1]TCE - ANEXO III - Preencher'!G148</f>
        <v>3222-05</v>
      </c>
      <c r="G139" s="14" t="str">
        <f>IF('[1]TCE - ANEXO III - Preencher'!H148="","",'[1]TCE - ANEXO III - Preencher'!H148)</f>
        <v>01/2022</v>
      </c>
      <c r="H139" s="15">
        <f>'[1]TCE - ANEXO III - Preencher'!I148</f>
        <v>0</v>
      </c>
      <c r="I139" s="15">
        <f>'[1]TCE - ANEXO III - Preencher'!J148</f>
        <v>258.22879999999998</v>
      </c>
      <c r="J139" s="15">
        <f>'[1]TCE - ANEXO III - Preencher'!K148</f>
        <v>5245.59</v>
      </c>
      <c r="K139" s="16">
        <f>'[1]TCE - ANEXO III - Preencher'!L148</f>
        <v>147.85</v>
      </c>
      <c r="L139" s="16">
        <f>'[1]TCE - ANEXO III - Preencher'!M148</f>
        <v>24.24</v>
      </c>
      <c r="M139" s="16">
        <f t="shared" si="13"/>
        <v>123.61</v>
      </c>
      <c r="N139" s="16">
        <f>'[1]TCE - ANEXO III - Preencher'!O148</f>
        <v>1.35</v>
      </c>
      <c r="O139" s="16">
        <f>'[1]TCE - ANEXO III - Preencher'!P148</f>
        <v>0</v>
      </c>
      <c r="P139" s="17">
        <f t="shared" si="14"/>
        <v>1.35</v>
      </c>
      <c r="Q139" s="16">
        <f>'[1]TCE - ANEXO III - Preencher'!R148</f>
        <v>216.04999999999998</v>
      </c>
      <c r="R139" s="16">
        <f>'[1]TCE - ANEXO III - Preencher'!S148</f>
        <v>69.08</v>
      </c>
      <c r="S139" s="17">
        <f t="shared" si="15"/>
        <v>146.96999999999997</v>
      </c>
      <c r="T139" s="16">
        <f>'[1]TCE - ANEXO III - Preencher'!U148</f>
        <v>64.78</v>
      </c>
      <c r="U139" s="16">
        <f>'[1]TCE - ANEXO III - Preencher'!V148</f>
        <v>0</v>
      </c>
      <c r="V139" s="17">
        <f t="shared" si="16"/>
        <v>64.78</v>
      </c>
      <c r="W139" s="18" t="str">
        <f>IF('[1]TCE - ANEXO III - Preencher'!X148="","",'[1]TCE - ANEXO III - Preencher'!X148)</f>
        <v>AUXÍLIO CRECHE</v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5840.5288</v>
      </c>
    </row>
    <row r="140" spans="1:28" s="4" customFormat="1" x14ac:dyDescent="0.2">
      <c r="A140" s="9">
        <f>IFERROR(VLOOKUP(B140,'[1]DADOS (OCULTAR)'!$P$3:$R$91,3,0),"")</f>
        <v>9039744000437</v>
      </c>
      <c r="B140" s="10" t="str">
        <f>'[1]TCE - ANEXO III - Preencher'!C149</f>
        <v>UPA IGARASSU</v>
      </c>
      <c r="C140" s="11"/>
      <c r="D140" s="12" t="str">
        <f>'[1]TCE - ANEXO III - Preencher'!E149</f>
        <v>MARCIO JOSE TORRES RAFAEL MEDEIROS</v>
      </c>
      <c r="E140" s="10" t="str">
        <f>IF('[1]TCE - ANEXO III - Preencher'!F149="4 - Assistência Odontológica","2 - Outros Profissionais da Saúde",'[1]TCE - ANEXO III - Preencher'!F149)</f>
        <v>1 - Médico</v>
      </c>
      <c r="F140" s="13" t="str">
        <f>'[1]TCE - ANEXO III - Preencher'!G149</f>
        <v>2252-70</v>
      </c>
      <c r="G140" s="14" t="str">
        <f>IF('[1]TCE - ANEXO III - Preencher'!H149="","",'[1]TCE - ANEXO III - Preencher'!H149)</f>
        <v>01/2022</v>
      </c>
      <c r="H140" s="15">
        <f>'[1]TCE - ANEXO III - Preencher'!I149</f>
        <v>0</v>
      </c>
      <c r="I140" s="15">
        <f>'[1]TCE - ANEXO III - Preencher'!J149</f>
        <v>374.08159999999998</v>
      </c>
      <c r="J140" s="15">
        <f>'[1]TCE - ANEXO III - Preencher'!K149</f>
        <v>0</v>
      </c>
      <c r="K140" s="16">
        <f>'[1]TCE - ANEXO III - Preencher'!L149</f>
        <v>147.85</v>
      </c>
      <c r="L140" s="16">
        <f>'[1]TCE - ANEXO III - Preencher'!M149</f>
        <v>3.17</v>
      </c>
      <c r="M140" s="16">
        <f t="shared" si="13"/>
        <v>144.68</v>
      </c>
      <c r="N140" s="16">
        <f>'[1]TCE - ANEXO III - Preencher'!O149</f>
        <v>10.83</v>
      </c>
      <c r="O140" s="16">
        <f>'[1]TCE - ANEXO III - Preencher'!P149</f>
        <v>0</v>
      </c>
      <c r="P140" s="17">
        <f t="shared" si="14"/>
        <v>10.83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529.59160000000008</v>
      </c>
    </row>
    <row r="141" spans="1:28" s="4" customFormat="1" x14ac:dyDescent="0.2">
      <c r="A141" s="9">
        <f>IFERROR(VLOOKUP(B141,'[1]DADOS (OCULTAR)'!$P$3:$R$91,3,0),"")</f>
        <v>9039744000437</v>
      </c>
      <c r="B141" s="10" t="str">
        <f>'[1]TCE - ANEXO III - Preencher'!C150</f>
        <v>UPA IGARASSU</v>
      </c>
      <c r="C141" s="11"/>
      <c r="D141" s="12" t="str">
        <f>'[1]TCE - ANEXO III - Preencher'!E150</f>
        <v>MARCOS ANDRE DE OLIVEIRA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 t="str">
        <f>'[1]TCE - ANEXO III - Preencher'!G150</f>
        <v>4141-05</v>
      </c>
      <c r="G141" s="14" t="str">
        <f>IF('[1]TCE - ANEXO III - Preencher'!H150="","",'[1]TCE - ANEXO III - Preencher'!H150)</f>
        <v>01/2022</v>
      </c>
      <c r="H141" s="15">
        <f>'[1]TCE - ANEXO III - Preencher'!I150</f>
        <v>0</v>
      </c>
      <c r="I141" s="15">
        <f>'[1]TCE - ANEXO III - Preencher'!J150</f>
        <v>239.7824</v>
      </c>
      <c r="J141" s="15">
        <f>'[1]TCE - ANEXO III - Preencher'!K150</f>
        <v>5582.01</v>
      </c>
      <c r="K141" s="16">
        <f>'[1]TCE - ANEXO III - Preencher'!L150</f>
        <v>147.85</v>
      </c>
      <c r="L141" s="16">
        <f>'[1]TCE - ANEXO III - Preencher'!M150</f>
        <v>24.24</v>
      </c>
      <c r="M141" s="16">
        <f t="shared" si="13"/>
        <v>123.61</v>
      </c>
      <c r="N141" s="16">
        <f>'[1]TCE - ANEXO III - Preencher'!O150</f>
        <v>1.35</v>
      </c>
      <c r="O141" s="16">
        <f>'[1]TCE - ANEXO III - Preencher'!P150</f>
        <v>0</v>
      </c>
      <c r="P141" s="17">
        <f t="shared" si="14"/>
        <v>1.35</v>
      </c>
      <c r="Q141" s="16">
        <f>'[1]TCE - ANEXO III - Preencher'!R150</f>
        <v>187.7</v>
      </c>
      <c r="R141" s="16">
        <f>'[1]TCE - ANEXO III - Preencher'!S150</f>
        <v>66.180000000000007</v>
      </c>
      <c r="S141" s="17">
        <f t="shared" si="15"/>
        <v>121.51999999999998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6068.2723999999998</v>
      </c>
    </row>
    <row r="142" spans="1:28" s="4" customFormat="1" x14ac:dyDescent="0.2">
      <c r="A142" s="9">
        <f>IFERROR(VLOOKUP(B142,'[1]DADOS (OCULTAR)'!$P$3:$R$91,3,0),"")</f>
        <v>9039744000437</v>
      </c>
      <c r="B142" s="10" t="str">
        <f>'[1]TCE - ANEXO III - Preencher'!C151</f>
        <v>UPA IGARASSU</v>
      </c>
      <c r="C142" s="11"/>
      <c r="D142" s="12" t="str">
        <f>'[1]TCE - ANEXO III - Preencher'!E151</f>
        <v>MARCUS CESAR DE CARVALHO SA</v>
      </c>
      <c r="E142" s="10" t="str">
        <f>IF('[1]TCE - ANEXO III - Preencher'!F151="4 - Assistência Odontológica","2 - Outros Profissionais da Saúde",'[1]TCE - ANEXO III - Preencher'!F151)</f>
        <v>1 - Médico</v>
      </c>
      <c r="F142" s="13" t="str">
        <f>'[1]TCE - ANEXO III - Preencher'!G151</f>
        <v>2252-70</v>
      </c>
      <c r="G142" s="14" t="str">
        <f>IF('[1]TCE - ANEXO III - Preencher'!H151="","",'[1]TCE - ANEXO III - Preencher'!H151)</f>
        <v>01/2022</v>
      </c>
      <c r="H142" s="15">
        <f>'[1]TCE - ANEXO III - Preencher'!I151</f>
        <v>0</v>
      </c>
      <c r="I142" s="15">
        <f>'[1]TCE - ANEXO III - Preencher'!J151</f>
        <v>299.10399999999998</v>
      </c>
      <c r="J142" s="15">
        <f>'[1]TCE - ANEXO III - Preencher'!K151</f>
        <v>0</v>
      </c>
      <c r="K142" s="16">
        <f>'[1]TCE - ANEXO III - Preencher'!L151</f>
        <v>147.85</v>
      </c>
      <c r="L142" s="16">
        <f>'[1]TCE - ANEXO III - Preencher'!M151</f>
        <v>1.58</v>
      </c>
      <c r="M142" s="16">
        <f t="shared" si="13"/>
        <v>146.26999999999998</v>
      </c>
      <c r="N142" s="16">
        <f>'[1]TCE - ANEXO III - Preencher'!O151</f>
        <v>10.83</v>
      </c>
      <c r="O142" s="16">
        <f>'[1]TCE - ANEXO III - Preencher'!P151</f>
        <v>0</v>
      </c>
      <c r="P142" s="17">
        <f t="shared" si="14"/>
        <v>10.83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456.20399999999995</v>
      </c>
    </row>
    <row r="143" spans="1:28" s="4" customFormat="1" x14ac:dyDescent="0.2">
      <c r="A143" s="9">
        <f>IFERROR(VLOOKUP(B143,'[1]DADOS (OCULTAR)'!$P$3:$R$91,3,0),"")</f>
        <v>9039744000437</v>
      </c>
      <c r="B143" s="10" t="str">
        <f>'[1]TCE - ANEXO III - Preencher'!C152</f>
        <v>UPA IGARASSU</v>
      </c>
      <c r="C143" s="11"/>
      <c r="D143" s="12" t="str">
        <f>'[1]TCE - ANEXO III - Preencher'!E152</f>
        <v>MARIA APARECIDA DA SILVA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3222-05</v>
      </c>
      <c r="G143" s="14" t="str">
        <f>IF('[1]TCE - ANEXO III - Preencher'!H152="","",'[1]TCE - ANEXO III - Preencher'!H152)</f>
        <v>01/2022</v>
      </c>
      <c r="H143" s="15">
        <f>'[1]TCE - ANEXO III - Preencher'!I152</f>
        <v>0</v>
      </c>
      <c r="I143" s="15">
        <f>'[1]TCE - ANEXO III - Preencher'!J152</f>
        <v>142.40960000000001</v>
      </c>
      <c r="J143" s="15">
        <f>'[1]TCE - ANEXO III - Preencher'!K152</f>
        <v>0</v>
      </c>
      <c r="K143" s="16">
        <f>'[1]TCE - ANEXO III - Preencher'!L152</f>
        <v>147.85</v>
      </c>
      <c r="L143" s="16">
        <f>'[1]TCE - ANEXO III - Preencher'!M152</f>
        <v>0</v>
      </c>
      <c r="M143" s="16">
        <f t="shared" si="13"/>
        <v>147.85</v>
      </c>
      <c r="N143" s="16">
        <f>'[1]TCE - ANEXO III - Preencher'!O152</f>
        <v>1.35</v>
      </c>
      <c r="O143" s="16">
        <f>'[1]TCE - ANEXO III - Preencher'!P152</f>
        <v>0</v>
      </c>
      <c r="P143" s="17">
        <f t="shared" si="14"/>
        <v>1.35</v>
      </c>
      <c r="Q143" s="16">
        <f>'[1]TCE - ANEXO III - Preencher'!R152</f>
        <v>165.04999999999998</v>
      </c>
      <c r="R143" s="16">
        <f>'[1]TCE - ANEXO III - Preencher'!S152</f>
        <v>72.72</v>
      </c>
      <c r="S143" s="17">
        <f t="shared" si="15"/>
        <v>92.329999999999984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383.93959999999998</v>
      </c>
    </row>
    <row r="144" spans="1:28" s="4" customFormat="1" x14ac:dyDescent="0.2">
      <c r="A144" s="9">
        <f>IFERROR(VLOOKUP(B144,'[1]DADOS (OCULTAR)'!$P$3:$R$91,3,0),"")</f>
        <v>9039744000437</v>
      </c>
      <c r="B144" s="10" t="str">
        <f>'[1]TCE - ANEXO III - Preencher'!C153</f>
        <v>UPA IGARASSU</v>
      </c>
      <c r="C144" s="11"/>
      <c r="D144" s="12" t="str">
        <f>'[1]TCE - ANEXO III - Preencher'!E153</f>
        <v xml:space="preserve">MARIA APARECIDA DA SILVA LIMA 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 t="str">
        <f>'[1]TCE - ANEXO III - Preencher'!G153</f>
        <v>3222-05</v>
      </c>
      <c r="G144" s="14" t="str">
        <f>IF('[1]TCE - ANEXO III - Preencher'!H153="","",'[1]TCE - ANEXO III - Preencher'!H153)</f>
        <v>01/2022</v>
      </c>
      <c r="H144" s="15">
        <f>'[1]TCE - ANEXO III - Preencher'!I153</f>
        <v>0</v>
      </c>
      <c r="I144" s="15">
        <f>'[1]TCE - ANEXO III - Preencher'!J153</f>
        <v>142.19919999999999</v>
      </c>
      <c r="J144" s="15">
        <f>'[1]TCE - ANEXO III - Preencher'!K153</f>
        <v>0</v>
      </c>
      <c r="K144" s="16">
        <f>'[1]TCE - ANEXO III - Preencher'!L153</f>
        <v>147.85</v>
      </c>
      <c r="L144" s="16">
        <f>'[1]TCE - ANEXO III - Preencher'!M153</f>
        <v>0</v>
      </c>
      <c r="M144" s="16">
        <f t="shared" si="13"/>
        <v>147.85</v>
      </c>
      <c r="N144" s="16">
        <f>'[1]TCE - ANEXO III - Preencher'!O153</f>
        <v>1.35</v>
      </c>
      <c r="O144" s="16">
        <f>'[1]TCE - ANEXO III - Preencher'!P153</f>
        <v>0</v>
      </c>
      <c r="P144" s="17">
        <f t="shared" si="14"/>
        <v>1.35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138.82</v>
      </c>
      <c r="U144" s="16">
        <f>'[1]TCE - ANEXO III - Preencher'!V153</f>
        <v>0</v>
      </c>
      <c r="V144" s="17">
        <f t="shared" si="16"/>
        <v>138.82</v>
      </c>
      <c r="W144" s="18" t="str">
        <f>IF('[1]TCE - ANEXO III - Preencher'!X153="","",'[1]TCE - ANEXO III - Preencher'!X153)</f>
        <v>AUXÍLIO CRECHE</v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430.2192</v>
      </c>
    </row>
    <row r="145" spans="1:28" s="4" customFormat="1" x14ac:dyDescent="0.2">
      <c r="A145" s="9">
        <f>IFERROR(VLOOKUP(B145,'[1]DADOS (OCULTAR)'!$P$3:$R$91,3,0),"")</f>
        <v>9039744000437</v>
      </c>
      <c r="B145" s="10" t="str">
        <f>'[1]TCE - ANEXO III - Preencher'!C154</f>
        <v>UPA IGARASSU</v>
      </c>
      <c r="C145" s="11"/>
      <c r="D145" s="12" t="str">
        <f>'[1]TCE - ANEXO III - Preencher'!E154</f>
        <v>MARIA AUGUSTA FARIA DA SILVA</v>
      </c>
      <c r="E145" s="10" t="str">
        <f>IF('[1]TCE - ANEXO III - Preencher'!F154="4 - Assistência Odontológica","2 - Outros Profissionais da Saúde",'[1]TCE - ANEXO III - Preencher'!F154)</f>
        <v>1 - Médico</v>
      </c>
      <c r="F145" s="13" t="str">
        <f>'[1]TCE - ANEXO III - Preencher'!G154</f>
        <v>2251-24</v>
      </c>
      <c r="G145" s="14" t="str">
        <f>IF('[1]TCE - ANEXO III - Preencher'!H154="","",'[1]TCE - ANEXO III - Preencher'!H154)</f>
        <v>01/2022</v>
      </c>
      <c r="H145" s="15">
        <f>'[1]TCE - ANEXO III - Preencher'!I154</f>
        <v>0</v>
      </c>
      <c r="I145" s="15">
        <f>'[1]TCE - ANEXO III - Preencher'!J154</f>
        <v>813.24720000000002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10.83</v>
      </c>
      <c r="O145" s="16">
        <f>'[1]TCE - ANEXO III - Preencher'!P154</f>
        <v>0</v>
      </c>
      <c r="P145" s="17">
        <f t="shared" si="14"/>
        <v>10.83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824.07720000000006</v>
      </c>
    </row>
    <row r="146" spans="1:28" s="4" customFormat="1" x14ac:dyDescent="0.2">
      <c r="A146" s="9">
        <f>IFERROR(VLOOKUP(B146,'[1]DADOS (OCULTAR)'!$P$3:$R$91,3,0),"")</f>
        <v>9039744000437</v>
      </c>
      <c r="B146" s="10" t="str">
        <f>'[1]TCE - ANEXO III - Preencher'!C155</f>
        <v>UPA IGARASSU</v>
      </c>
      <c r="C146" s="11"/>
      <c r="D146" s="12" t="str">
        <f>'[1]TCE - ANEXO III - Preencher'!E155</f>
        <v>MARIA BETANIA DA SILVA CAETANO DE LIMA</v>
      </c>
      <c r="E146" s="10" t="str">
        <f>IF('[1]TCE - ANEXO III - Preencher'!F155="4 - Assistência Odontológica","2 - Outros Profissionais da Saúde",'[1]TCE - ANEXO III - Preencher'!F155)</f>
        <v>3 - Administrativo</v>
      </c>
      <c r="F146" s="13" t="str">
        <f>'[1]TCE - ANEXO III - Preencher'!G155</f>
        <v>3516-05</v>
      </c>
      <c r="G146" s="14" t="str">
        <f>IF('[1]TCE - ANEXO III - Preencher'!H155="","",'[1]TCE - ANEXO III - Preencher'!H155)</f>
        <v>01/2022</v>
      </c>
      <c r="H146" s="15">
        <f>'[1]TCE - ANEXO III - Preencher'!I155</f>
        <v>0</v>
      </c>
      <c r="I146" s="15">
        <f>'[1]TCE - ANEXO III - Preencher'!J155</f>
        <v>137.62719999999999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32.409999999999997</v>
      </c>
      <c r="M146" s="16">
        <f t="shared" si="13"/>
        <v>-32.409999999999997</v>
      </c>
      <c r="N146" s="16">
        <f>'[1]TCE - ANEXO III - Preencher'!O155</f>
        <v>1.35</v>
      </c>
      <c r="O146" s="16">
        <f>'[1]TCE - ANEXO III - Preencher'!P155</f>
        <v>0</v>
      </c>
      <c r="P146" s="17">
        <f t="shared" si="14"/>
        <v>1.35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106.56719999999999</v>
      </c>
    </row>
    <row r="147" spans="1:28" s="4" customFormat="1" x14ac:dyDescent="0.2">
      <c r="A147" s="9">
        <f>IFERROR(VLOOKUP(B147,'[1]DADOS (OCULTAR)'!$P$3:$R$91,3,0),"")</f>
        <v>9039744000437</v>
      </c>
      <c r="B147" s="10" t="str">
        <f>'[1]TCE - ANEXO III - Preencher'!C156</f>
        <v>UPA IGARASSU</v>
      </c>
      <c r="C147" s="11"/>
      <c r="D147" s="12" t="str">
        <f>'[1]TCE - ANEXO III - Preencher'!E156</f>
        <v>MARIA DA CONCEICAO BATISTA DA CUNHA DOS SANTOS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 t="str">
        <f>'[1]TCE - ANEXO III - Preencher'!G156</f>
        <v>2235-05</v>
      </c>
      <c r="G147" s="14" t="str">
        <f>IF('[1]TCE - ANEXO III - Preencher'!H156="","",'[1]TCE - ANEXO III - Preencher'!H156)</f>
        <v>01/2022</v>
      </c>
      <c r="H147" s="15">
        <f>'[1]TCE - ANEXO III - Preencher'!I156</f>
        <v>0</v>
      </c>
      <c r="I147" s="15">
        <f>'[1]TCE - ANEXO III - Preencher'!J156</f>
        <v>338.33760000000001</v>
      </c>
      <c r="J147" s="15">
        <f>'[1]TCE - ANEXO III - Preencher'!K156</f>
        <v>0</v>
      </c>
      <c r="K147" s="16">
        <f>'[1]TCE - ANEXO III - Preencher'!L156</f>
        <v>147.85</v>
      </c>
      <c r="L147" s="16">
        <f>'[1]TCE - ANEXO III - Preencher'!M156</f>
        <v>3.08</v>
      </c>
      <c r="M147" s="16">
        <f t="shared" si="13"/>
        <v>144.76999999999998</v>
      </c>
      <c r="N147" s="16">
        <f>'[1]TCE - ANEXO III - Preencher'!O156</f>
        <v>2.84</v>
      </c>
      <c r="O147" s="16">
        <f>'[1]TCE - ANEXO III - Preencher'!P156</f>
        <v>0</v>
      </c>
      <c r="P147" s="17">
        <f t="shared" si="14"/>
        <v>2.84</v>
      </c>
      <c r="Q147" s="16">
        <f>'[1]TCE - ANEXO III - Preencher'!R156</f>
        <v>161.15</v>
      </c>
      <c r="R147" s="16">
        <f>'[1]TCE - ANEXO III - Preencher'!S156</f>
        <v>0</v>
      </c>
      <c r="S147" s="17">
        <f t="shared" si="15"/>
        <v>161.15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647.09759999999994</v>
      </c>
    </row>
    <row r="148" spans="1:28" s="4" customFormat="1" x14ac:dyDescent="0.2">
      <c r="A148" s="9">
        <f>IFERROR(VLOOKUP(B148,'[1]DADOS (OCULTAR)'!$P$3:$R$91,3,0),"")</f>
        <v>9039744000437</v>
      </c>
      <c r="B148" s="10" t="str">
        <f>'[1]TCE - ANEXO III - Preencher'!C157</f>
        <v>UPA IGARASSU</v>
      </c>
      <c r="C148" s="11"/>
      <c r="D148" s="12" t="str">
        <f>'[1]TCE - ANEXO III - Preencher'!E157</f>
        <v>MARIA DA CONCEICAO FERREIRA DE MELO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 t="str">
        <f>'[1]TCE - ANEXO III - Preencher'!G157</f>
        <v>7664-20</v>
      </c>
      <c r="G148" s="14" t="str">
        <f>IF('[1]TCE - ANEXO III - Preencher'!H157="","",'[1]TCE - ANEXO III - Preencher'!H157)</f>
        <v>01/2022</v>
      </c>
      <c r="H148" s="15">
        <f>'[1]TCE - ANEXO III - Preencher'!I157</f>
        <v>0</v>
      </c>
      <c r="I148" s="15">
        <f>'[1]TCE - ANEXO III - Preencher'!J157</f>
        <v>135.744</v>
      </c>
      <c r="J148" s="15">
        <f>'[1]TCE - ANEXO III - Preencher'!K157</f>
        <v>0</v>
      </c>
      <c r="K148" s="16">
        <f>'[1]TCE - ANEXO III - Preencher'!L157</f>
        <v>147.85</v>
      </c>
      <c r="L148" s="16">
        <f>'[1]TCE - ANEXO III - Preencher'!M157</f>
        <v>9.49</v>
      </c>
      <c r="M148" s="16">
        <f t="shared" si="13"/>
        <v>138.35999999999999</v>
      </c>
      <c r="N148" s="16">
        <f>'[1]TCE - ANEXO III - Preencher'!O157</f>
        <v>1.35</v>
      </c>
      <c r="O148" s="16">
        <f>'[1]TCE - ANEXO III - Preencher'!P157</f>
        <v>0</v>
      </c>
      <c r="P148" s="17">
        <f t="shared" si="14"/>
        <v>1.35</v>
      </c>
      <c r="Q148" s="16">
        <f>'[1]TCE - ANEXO III - Preencher'!R157</f>
        <v>0</v>
      </c>
      <c r="R148" s="16">
        <f>'[1]TCE - ANEXO III - Preencher'!S157</f>
        <v>36.36</v>
      </c>
      <c r="S148" s="17">
        <f t="shared" si="15"/>
        <v>-36.36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239.09399999999999</v>
      </c>
    </row>
    <row r="149" spans="1:28" s="4" customFormat="1" x14ac:dyDescent="0.2">
      <c r="A149" s="9">
        <f>IFERROR(VLOOKUP(B149,'[1]DADOS (OCULTAR)'!$P$3:$R$91,3,0),"")</f>
        <v>9039744000437</v>
      </c>
      <c r="B149" s="10" t="str">
        <f>'[1]TCE - ANEXO III - Preencher'!C158</f>
        <v>UPA IGARASSU</v>
      </c>
      <c r="C149" s="11"/>
      <c r="D149" s="12" t="str">
        <f>'[1]TCE - ANEXO III - Preencher'!E158</f>
        <v>MARIA DAS GRACAS GOMES DA LUZ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3222-05</v>
      </c>
      <c r="G149" s="14" t="str">
        <f>IF('[1]TCE - ANEXO III - Preencher'!H158="","",'[1]TCE - ANEXO III - Preencher'!H158)</f>
        <v>01/2022</v>
      </c>
      <c r="H149" s="15">
        <f>'[1]TCE - ANEXO III - Preencher'!I158</f>
        <v>0</v>
      </c>
      <c r="I149" s="15">
        <f>'[1]TCE - ANEXO III - Preencher'!J158</f>
        <v>125.628</v>
      </c>
      <c r="J149" s="15">
        <f>'[1]TCE - ANEXO III - Preencher'!K158</f>
        <v>0</v>
      </c>
      <c r="K149" s="16">
        <f>'[1]TCE - ANEXO III - Preencher'!L158</f>
        <v>147.85</v>
      </c>
      <c r="L149" s="16">
        <f>'[1]TCE - ANEXO III - Preencher'!M158</f>
        <v>0</v>
      </c>
      <c r="M149" s="16">
        <f t="shared" si="13"/>
        <v>147.85</v>
      </c>
      <c r="N149" s="16">
        <f>'[1]TCE - ANEXO III - Preencher'!O158</f>
        <v>1.35</v>
      </c>
      <c r="O149" s="16">
        <f>'[1]TCE - ANEXO III - Preencher'!P158</f>
        <v>0</v>
      </c>
      <c r="P149" s="17">
        <f t="shared" si="14"/>
        <v>1.35</v>
      </c>
      <c r="Q149" s="16">
        <f>'[1]TCE - ANEXO III - Preencher'!R158</f>
        <v>165.04999999999998</v>
      </c>
      <c r="R149" s="16">
        <f>'[1]TCE - ANEXO III - Preencher'!S158</f>
        <v>72.72</v>
      </c>
      <c r="S149" s="17">
        <f t="shared" si="15"/>
        <v>92.329999999999984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367.15800000000002</v>
      </c>
    </row>
    <row r="150" spans="1:28" s="4" customFormat="1" x14ac:dyDescent="0.2">
      <c r="A150" s="9">
        <f>IFERROR(VLOOKUP(B150,'[1]DADOS (OCULTAR)'!$P$3:$R$91,3,0),"")</f>
        <v>9039744000437</v>
      </c>
      <c r="B150" s="10" t="str">
        <f>'[1]TCE - ANEXO III - Preencher'!C159</f>
        <v>UPA IGARASSU</v>
      </c>
      <c r="C150" s="11"/>
      <c r="D150" s="12" t="str">
        <f>'[1]TCE - ANEXO III - Preencher'!E159</f>
        <v>MARIA DO CARMO MOREIRA ALVES PINHEIRO</v>
      </c>
      <c r="E150" s="10" t="str">
        <f>IF('[1]TCE - ANEXO III - Preencher'!F159="4 - Assistência Odontológica","2 - Outros Profissionais da Saúde",'[1]TCE - ANEXO III - Preencher'!F159)</f>
        <v>1 - Médico</v>
      </c>
      <c r="F150" s="13" t="str">
        <f>'[1]TCE - ANEXO III - Preencher'!G159</f>
        <v>2251-25</v>
      </c>
      <c r="G150" s="14" t="str">
        <f>IF('[1]TCE - ANEXO III - Preencher'!H159="","",'[1]TCE - ANEXO III - Preencher'!H159)</f>
        <v>01/2022</v>
      </c>
      <c r="H150" s="15">
        <f>'[1]TCE - ANEXO III - Preencher'!I159</f>
        <v>0</v>
      </c>
      <c r="I150" s="15">
        <f>'[1]TCE - ANEXO III - Preencher'!J159</f>
        <v>336.52480000000003</v>
      </c>
      <c r="J150" s="15">
        <f>'[1]TCE - ANEXO III - Preencher'!K159</f>
        <v>0</v>
      </c>
      <c r="K150" s="16">
        <f>'[1]TCE - ANEXO III - Preencher'!L159</f>
        <v>147.85</v>
      </c>
      <c r="L150" s="16">
        <f>'[1]TCE - ANEXO III - Preencher'!M159</f>
        <v>9.5</v>
      </c>
      <c r="M150" s="16">
        <f t="shared" si="13"/>
        <v>138.35</v>
      </c>
      <c r="N150" s="16">
        <f>'[1]TCE - ANEXO III - Preencher'!O159</f>
        <v>10.83</v>
      </c>
      <c r="O150" s="16">
        <f>'[1]TCE - ANEXO III - Preencher'!P159</f>
        <v>0</v>
      </c>
      <c r="P150" s="17">
        <f t="shared" si="14"/>
        <v>10.83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485.70480000000003</v>
      </c>
    </row>
    <row r="151" spans="1:28" s="4" customFormat="1" x14ac:dyDescent="0.2">
      <c r="A151" s="9">
        <f>IFERROR(VLOOKUP(B151,'[1]DADOS (OCULTAR)'!$P$3:$R$91,3,0),"")</f>
        <v>9039744000437</v>
      </c>
      <c r="B151" s="10" t="str">
        <f>'[1]TCE - ANEXO III - Preencher'!C160</f>
        <v>UPA IGARASSU</v>
      </c>
      <c r="C151" s="11"/>
      <c r="D151" s="12" t="str">
        <f>'[1]TCE - ANEXO III - Preencher'!E160</f>
        <v>MARIA EDUARDA GOMES OLIVEIRA DE MATOS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 t="str">
        <f>'[1]TCE - ANEXO III - Preencher'!G160</f>
        <v>2235-05</v>
      </c>
      <c r="G151" s="14" t="str">
        <f>IF('[1]TCE - ANEXO III - Preencher'!H160="","",'[1]TCE - ANEXO III - Preencher'!H160)</f>
        <v>01/2022</v>
      </c>
      <c r="H151" s="15">
        <f>'[1]TCE - ANEXO III - Preencher'!I160</f>
        <v>0</v>
      </c>
      <c r="I151" s="15">
        <f>'[1]TCE - ANEXO III - Preencher'!J160</f>
        <v>214.54079999999999</v>
      </c>
      <c r="J151" s="15">
        <f>'[1]TCE - ANEXO III - Preencher'!K160</f>
        <v>0</v>
      </c>
      <c r="K151" s="16">
        <f>'[1]TCE - ANEXO III - Preencher'!L160</f>
        <v>147.85</v>
      </c>
      <c r="L151" s="16">
        <f>'[1]TCE - ANEXO III - Preencher'!M160</f>
        <v>0</v>
      </c>
      <c r="M151" s="16">
        <f t="shared" si="13"/>
        <v>147.85</v>
      </c>
      <c r="N151" s="16">
        <f>'[1]TCE - ANEXO III - Preencher'!O160</f>
        <v>2.84</v>
      </c>
      <c r="O151" s="16">
        <f>'[1]TCE - ANEXO III - Preencher'!P160</f>
        <v>0</v>
      </c>
      <c r="P151" s="17">
        <f t="shared" si="14"/>
        <v>2.84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365.23079999999999</v>
      </c>
    </row>
    <row r="152" spans="1:28" s="4" customFormat="1" x14ac:dyDescent="0.2">
      <c r="A152" s="9">
        <f>IFERROR(VLOOKUP(B152,'[1]DADOS (OCULTAR)'!$P$3:$R$91,3,0),"")</f>
        <v>9039744000437</v>
      </c>
      <c r="B152" s="10" t="str">
        <f>'[1]TCE - ANEXO III - Preencher'!C161</f>
        <v>UPA IGARASSU</v>
      </c>
      <c r="C152" s="11"/>
      <c r="D152" s="12" t="str">
        <f>'[1]TCE - ANEXO III - Preencher'!E161</f>
        <v>MARIA EDUARDA GONCALVES MACIEL BERINGUEL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 t="str">
        <f>'[1]TCE - ANEXO III - Preencher'!G161</f>
        <v>2235-05</v>
      </c>
      <c r="G152" s="14" t="str">
        <f>IF('[1]TCE - ANEXO III - Preencher'!H161="","",'[1]TCE - ANEXO III - Preencher'!H161)</f>
        <v>01/2022</v>
      </c>
      <c r="H152" s="15">
        <f>'[1]TCE - ANEXO III - Preencher'!I161</f>
        <v>0</v>
      </c>
      <c r="I152" s="15">
        <f>'[1]TCE - ANEXO III - Preencher'!J161</f>
        <v>285.25119999999998</v>
      </c>
      <c r="J152" s="15">
        <f>'[1]TCE - ANEXO III - Preencher'!K161</f>
        <v>10444.540000000001</v>
      </c>
      <c r="K152" s="16">
        <f>'[1]TCE - ANEXO III - Preencher'!L161</f>
        <v>147.85</v>
      </c>
      <c r="L152" s="16">
        <f>'[1]TCE - ANEXO III - Preencher'!M161</f>
        <v>3.08</v>
      </c>
      <c r="M152" s="16">
        <f t="shared" si="13"/>
        <v>144.76999999999998</v>
      </c>
      <c r="N152" s="16">
        <f>'[1]TCE - ANEXO III - Preencher'!O161</f>
        <v>2.84</v>
      </c>
      <c r="O152" s="16">
        <f>'[1]TCE - ANEXO III - Preencher'!P161</f>
        <v>0</v>
      </c>
      <c r="P152" s="17">
        <f t="shared" si="14"/>
        <v>2.84</v>
      </c>
      <c r="Q152" s="16">
        <f>'[1]TCE - ANEXO III - Preencher'!R161</f>
        <v>19.55</v>
      </c>
      <c r="R152" s="16">
        <f>'[1]TCE - ANEXO III - Preencher'!S161</f>
        <v>17.7</v>
      </c>
      <c r="S152" s="17">
        <f t="shared" si="15"/>
        <v>1.8500000000000014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10879.251200000002</v>
      </c>
    </row>
    <row r="153" spans="1:28" s="4" customFormat="1" x14ac:dyDescent="0.2">
      <c r="A153" s="9">
        <f>IFERROR(VLOOKUP(B153,'[1]DADOS (OCULTAR)'!$P$3:$R$91,3,0),"")</f>
        <v>9039744000437</v>
      </c>
      <c r="B153" s="10" t="str">
        <f>'[1]TCE - ANEXO III - Preencher'!C162</f>
        <v>UPA IGARASSU</v>
      </c>
      <c r="C153" s="11"/>
      <c r="D153" s="12" t="str">
        <f>'[1]TCE - ANEXO III - Preencher'!E162</f>
        <v>MARIA EDUARDA VALADARES SANTOS LINS</v>
      </c>
      <c r="E153" s="10" t="str">
        <f>IF('[1]TCE - ANEXO III - Preencher'!F162="4 - Assistência Odontológica","2 - Outros Profissionais da Saúde",'[1]TCE - ANEXO III - Preencher'!F162)</f>
        <v>1 - Médico</v>
      </c>
      <c r="F153" s="13" t="str">
        <f>'[1]TCE - ANEXO III - Preencher'!G162</f>
        <v>2251-25</v>
      </c>
      <c r="G153" s="14" t="str">
        <f>IF('[1]TCE - ANEXO III - Preencher'!H162="","",'[1]TCE - ANEXO III - Preencher'!H162)</f>
        <v>01/2022</v>
      </c>
      <c r="H153" s="15">
        <f>'[1]TCE - ANEXO III - Preencher'!I162</f>
        <v>0</v>
      </c>
      <c r="I153" s="15">
        <f>'[1]TCE - ANEXO III - Preencher'!J162</f>
        <v>280.09840000000003</v>
      </c>
      <c r="J153" s="15">
        <f>'[1]TCE - ANEXO III - Preencher'!K162</f>
        <v>0</v>
      </c>
      <c r="K153" s="16">
        <f>'[1]TCE - ANEXO III - Preencher'!L162</f>
        <v>147.85</v>
      </c>
      <c r="L153" s="16">
        <f>'[1]TCE - ANEXO III - Preencher'!M162</f>
        <v>0</v>
      </c>
      <c r="M153" s="16">
        <f t="shared" si="13"/>
        <v>147.85</v>
      </c>
      <c r="N153" s="16">
        <f>'[1]TCE - ANEXO III - Preencher'!O162</f>
        <v>10.83</v>
      </c>
      <c r="O153" s="16">
        <f>'[1]TCE - ANEXO III - Preencher'!P162</f>
        <v>0</v>
      </c>
      <c r="P153" s="17">
        <f t="shared" si="14"/>
        <v>10.83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438.77839999999998</v>
      </c>
    </row>
    <row r="154" spans="1:28" s="4" customFormat="1" x14ac:dyDescent="0.2">
      <c r="A154" s="9">
        <f>IFERROR(VLOOKUP(B154,'[1]DADOS (OCULTAR)'!$P$3:$R$91,3,0),"")</f>
        <v>9039744000437</v>
      </c>
      <c r="B154" s="10" t="str">
        <f>'[1]TCE - ANEXO III - Preencher'!C163</f>
        <v>UPA IGARASSU</v>
      </c>
      <c r="C154" s="11"/>
      <c r="D154" s="12" t="str">
        <f>'[1]TCE - ANEXO III - Preencher'!E163</f>
        <v>MARIA ELOISA DE FREITAS COMBE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5152-05</v>
      </c>
      <c r="G154" s="14" t="str">
        <f>IF('[1]TCE - ANEXO III - Preencher'!H163="","",'[1]TCE - ANEXO III - Preencher'!H163)</f>
        <v>01/2022</v>
      </c>
      <c r="H154" s="15">
        <f>'[1]TCE - ANEXO III - Preencher'!I163</f>
        <v>0</v>
      </c>
      <c r="I154" s="15">
        <f>'[1]TCE - ANEXO III - Preencher'!J163</f>
        <v>109.7784</v>
      </c>
      <c r="J154" s="15">
        <f>'[1]TCE - ANEXO III - Preencher'!K163</f>
        <v>0</v>
      </c>
      <c r="K154" s="16">
        <f>'[1]TCE - ANEXO III - Preencher'!L163</f>
        <v>147.85</v>
      </c>
      <c r="L154" s="16">
        <f>'[1]TCE - ANEXO III - Preencher'!M163</f>
        <v>0</v>
      </c>
      <c r="M154" s="16">
        <f t="shared" si="13"/>
        <v>147.85</v>
      </c>
      <c r="N154" s="16">
        <f>'[1]TCE - ANEXO III - Preencher'!O163</f>
        <v>1.35</v>
      </c>
      <c r="O154" s="16">
        <f>'[1]TCE - ANEXO III - Preencher'!P163</f>
        <v>0</v>
      </c>
      <c r="P154" s="17">
        <f t="shared" si="14"/>
        <v>1.35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258.97840000000002</v>
      </c>
    </row>
    <row r="155" spans="1:28" s="4" customFormat="1" x14ac:dyDescent="0.2">
      <c r="A155" s="9">
        <f>IFERROR(VLOOKUP(B155,'[1]DADOS (OCULTAR)'!$P$3:$R$91,3,0),"")</f>
        <v>9039744000437</v>
      </c>
      <c r="B155" s="10" t="str">
        <f>'[1]TCE - ANEXO III - Preencher'!C164</f>
        <v>UPA IGARASSU</v>
      </c>
      <c r="C155" s="11"/>
      <c r="D155" s="12" t="str">
        <f>'[1]TCE - ANEXO III - Preencher'!E164</f>
        <v>MARIA JOSE DA SILVA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3222-05</v>
      </c>
      <c r="G155" s="14" t="str">
        <f>IF('[1]TCE - ANEXO III - Preencher'!H164="","",'[1]TCE - ANEXO III - Preencher'!H164)</f>
        <v>01/2022</v>
      </c>
      <c r="H155" s="15">
        <f>'[1]TCE - ANEXO III - Preencher'!I164</f>
        <v>0</v>
      </c>
      <c r="I155" s="15">
        <f>'[1]TCE - ANEXO III - Preencher'!J164</f>
        <v>142.05199999999999</v>
      </c>
      <c r="J155" s="15">
        <f>'[1]TCE - ANEXO III - Preencher'!K164</f>
        <v>0</v>
      </c>
      <c r="K155" s="16">
        <f>'[1]TCE - ANEXO III - Preencher'!L164</f>
        <v>147.85</v>
      </c>
      <c r="L155" s="16">
        <f>'[1]TCE - ANEXO III - Preencher'!M164</f>
        <v>0</v>
      </c>
      <c r="M155" s="16">
        <f t="shared" si="13"/>
        <v>147.85</v>
      </c>
      <c r="N155" s="16">
        <f>'[1]TCE - ANEXO III - Preencher'!O164</f>
        <v>1.35</v>
      </c>
      <c r="O155" s="16">
        <f>'[1]TCE - ANEXO III - Preencher'!P164</f>
        <v>0</v>
      </c>
      <c r="P155" s="17">
        <f t="shared" si="14"/>
        <v>1.35</v>
      </c>
      <c r="Q155" s="16">
        <f>'[1]TCE - ANEXO III - Preencher'!R164</f>
        <v>165.04999999999998</v>
      </c>
      <c r="R155" s="16">
        <f>'[1]TCE - ANEXO III - Preencher'!S164</f>
        <v>72.72</v>
      </c>
      <c r="S155" s="17">
        <f t="shared" si="15"/>
        <v>92.329999999999984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383.58199999999999</v>
      </c>
    </row>
    <row r="156" spans="1:28" s="4" customFormat="1" x14ac:dyDescent="0.2">
      <c r="A156" s="9">
        <f>IFERROR(VLOOKUP(B156,'[1]DADOS (OCULTAR)'!$P$3:$R$91,3,0),"")</f>
        <v>9039744000437</v>
      </c>
      <c r="B156" s="10" t="str">
        <f>'[1]TCE - ANEXO III - Preencher'!C165</f>
        <v>UPA IGARASSU</v>
      </c>
      <c r="C156" s="11"/>
      <c r="D156" s="12" t="str">
        <f>'[1]TCE - ANEXO III - Preencher'!E165</f>
        <v>MARIA JULIA DA CRUZ GOUVEIA NETO DE MENDONCA</v>
      </c>
      <c r="E156" s="10" t="str">
        <f>IF('[1]TCE - ANEXO III - Preencher'!F165="4 - Assistência Odontológica","2 - Outros Profissionais da Saúde",'[1]TCE - ANEXO III - Preencher'!F165)</f>
        <v>1 - Médico</v>
      </c>
      <c r="F156" s="13" t="str">
        <f>'[1]TCE - ANEXO III - Preencher'!G165</f>
        <v>2251-25</v>
      </c>
      <c r="G156" s="14" t="str">
        <f>IF('[1]TCE - ANEXO III - Preencher'!H165="","",'[1]TCE - ANEXO III - Preencher'!H165)</f>
        <v>01/2022</v>
      </c>
      <c r="H156" s="15">
        <f>'[1]TCE - ANEXO III - Preencher'!I165</f>
        <v>0</v>
      </c>
      <c r="I156" s="15">
        <f>'[1]TCE - ANEXO III - Preencher'!J165</f>
        <v>760.27600000000007</v>
      </c>
      <c r="J156" s="15">
        <f>'[1]TCE - ANEXO III - Preencher'!K165</f>
        <v>0</v>
      </c>
      <c r="K156" s="16">
        <f>'[1]TCE - ANEXO III - Preencher'!L165</f>
        <v>147.85</v>
      </c>
      <c r="L156" s="16">
        <f>'[1]TCE - ANEXO III - Preencher'!M165</f>
        <v>9.5</v>
      </c>
      <c r="M156" s="16">
        <f t="shared" si="13"/>
        <v>138.35</v>
      </c>
      <c r="N156" s="16">
        <f>'[1]TCE - ANEXO III - Preencher'!O165</f>
        <v>10.83</v>
      </c>
      <c r="O156" s="16">
        <f>'[1]TCE - ANEXO III - Preencher'!P165</f>
        <v>0</v>
      </c>
      <c r="P156" s="17">
        <f t="shared" si="14"/>
        <v>10.83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909.45600000000013</v>
      </c>
    </row>
    <row r="157" spans="1:28" s="4" customFormat="1" x14ac:dyDescent="0.2">
      <c r="A157" s="9">
        <f>IFERROR(VLOOKUP(B157,'[1]DADOS (OCULTAR)'!$P$3:$R$91,3,0),"")</f>
        <v>9039744000437</v>
      </c>
      <c r="B157" s="10" t="str">
        <f>'[1]TCE - ANEXO III - Preencher'!C166</f>
        <v>UPA IGARASSU</v>
      </c>
      <c r="C157" s="11"/>
      <c r="D157" s="12" t="str">
        <f>'[1]TCE - ANEXO III - Preencher'!E166</f>
        <v>MARIA LIANA BARRETO BANDEIRA DE MORAIS</v>
      </c>
      <c r="E157" s="10" t="str">
        <f>IF('[1]TCE - ANEXO III - Preencher'!F166="4 - Assistência Odontológica","2 - Outros Profissionais da Saúde",'[1]TCE - ANEXO III - Preencher'!F166)</f>
        <v>1 - Médico</v>
      </c>
      <c r="F157" s="13" t="str">
        <f>'[1]TCE - ANEXO III - Preencher'!G166</f>
        <v>2251-25</v>
      </c>
      <c r="G157" s="14" t="str">
        <f>IF('[1]TCE - ANEXO III - Preencher'!H166="","",'[1]TCE - ANEXO III - Preencher'!H166)</f>
        <v>01/2022</v>
      </c>
      <c r="H157" s="15">
        <f>'[1]TCE - ANEXO III - Preencher'!I166</f>
        <v>0</v>
      </c>
      <c r="I157" s="15">
        <f>'[1]TCE - ANEXO III - Preencher'!J166</f>
        <v>208.55600000000001</v>
      </c>
      <c r="J157" s="15">
        <f>'[1]TCE - ANEXO III - Preencher'!K166</f>
        <v>0</v>
      </c>
      <c r="K157" s="16">
        <f>'[1]TCE - ANEXO III - Preencher'!L166</f>
        <v>147.85</v>
      </c>
      <c r="L157" s="16">
        <f>'[1]TCE - ANEXO III - Preencher'!M166</f>
        <v>0</v>
      </c>
      <c r="M157" s="16">
        <f t="shared" si="13"/>
        <v>147.85</v>
      </c>
      <c r="N157" s="16">
        <f>'[1]TCE - ANEXO III - Preencher'!O166</f>
        <v>10.83</v>
      </c>
      <c r="O157" s="16">
        <f>'[1]TCE - ANEXO III - Preencher'!P166</f>
        <v>0</v>
      </c>
      <c r="P157" s="17">
        <f t="shared" si="14"/>
        <v>10.83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367.23599999999999</v>
      </c>
    </row>
    <row r="158" spans="1:28" s="4" customFormat="1" x14ac:dyDescent="0.2">
      <c r="A158" s="9">
        <f>IFERROR(VLOOKUP(B158,'[1]DADOS (OCULTAR)'!$P$3:$R$91,3,0),"")</f>
        <v>9039744000437</v>
      </c>
      <c r="B158" s="10" t="str">
        <f>'[1]TCE - ANEXO III - Preencher'!C167</f>
        <v>UPA IGARASSU</v>
      </c>
      <c r="C158" s="11"/>
      <c r="D158" s="12" t="str">
        <f>'[1]TCE - ANEXO III - Preencher'!E167</f>
        <v>MARIA LUCINEIDE DO NASCIMENTO GONCALVES</v>
      </c>
      <c r="E158" s="10" t="str">
        <f>IF('[1]TCE - ANEXO III - Preencher'!F167="4 - Assistência Odontológica","2 - Outros Profissionais da Saúde",'[1]TCE - ANEXO III - Preencher'!F167)</f>
        <v>3 - Administrativo</v>
      </c>
      <c r="F158" s="13" t="str">
        <f>'[1]TCE - ANEXO III - Preencher'!G167</f>
        <v>5174-10</v>
      </c>
      <c r="G158" s="14" t="str">
        <f>IF('[1]TCE - ANEXO III - Preencher'!H167="","",'[1]TCE - ANEXO III - Preencher'!H167)</f>
        <v>01/2022</v>
      </c>
      <c r="H158" s="15">
        <f>'[1]TCE - ANEXO III - Preencher'!I167</f>
        <v>0</v>
      </c>
      <c r="I158" s="15">
        <f>'[1]TCE - ANEXO III - Preencher'!J167</f>
        <v>125.2304</v>
      </c>
      <c r="J158" s="15">
        <f>'[1]TCE - ANEXO III - Preencher'!K167</f>
        <v>0</v>
      </c>
      <c r="K158" s="16">
        <f>'[1]TCE - ANEXO III - Preencher'!L167</f>
        <v>147.85</v>
      </c>
      <c r="L158" s="16">
        <f>'[1]TCE - ANEXO III - Preencher'!M167</f>
        <v>0</v>
      </c>
      <c r="M158" s="16">
        <f t="shared" si="13"/>
        <v>147.85</v>
      </c>
      <c r="N158" s="16">
        <f>'[1]TCE - ANEXO III - Preencher'!O167</f>
        <v>1.35</v>
      </c>
      <c r="O158" s="16">
        <f>'[1]TCE - ANEXO III - Preencher'!P167</f>
        <v>0</v>
      </c>
      <c r="P158" s="17">
        <f t="shared" si="14"/>
        <v>1.35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274.43040000000002</v>
      </c>
    </row>
    <row r="159" spans="1:28" s="4" customFormat="1" x14ac:dyDescent="0.2">
      <c r="A159" s="9">
        <f>IFERROR(VLOOKUP(B159,'[1]DADOS (OCULTAR)'!$P$3:$R$91,3,0),"")</f>
        <v>9039744000437</v>
      </c>
      <c r="B159" s="10" t="str">
        <f>'[1]TCE - ANEXO III - Preencher'!C168</f>
        <v>UPA IGARASSU</v>
      </c>
      <c r="C159" s="11"/>
      <c r="D159" s="12" t="str">
        <f>'[1]TCE - ANEXO III - Preencher'!E168</f>
        <v>MARIA SALETE PAULINO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 t="str">
        <f>'[1]TCE - ANEXO III - Preencher'!G168</f>
        <v>5211-30</v>
      </c>
      <c r="G159" s="14" t="str">
        <f>IF('[1]TCE - ANEXO III - Preencher'!H168="","",'[1]TCE - ANEXO III - Preencher'!H168)</f>
        <v>01/2022</v>
      </c>
      <c r="H159" s="15">
        <f>'[1]TCE - ANEXO III - Preencher'!I168</f>
        <v>0</v>
      </c>
      <c r="I159" s="15">
        <f>'[1]TCE - ANEXO III - Preencher'!J168</f>
        <v>114.1336</v>
      </c>
      <c r="J159" s="15">
        <f>'[1]TCE - ANEXO III - Preencher'!K168</f>
        <v>0</v>
      </c>
      <c r="K159" s="16">
        <f>'[1]TCE - ANEXO III - Preencher'!L168</f>
        <v>147.85</v>
      </c>
      <c r="L159" s="16">
        <f>'[1]TCE - ANEXO III - Preencher'!M168</f>
        <v>0</v>
      </c>
      <c r="M159" s="16">
        <f t="shared" si="13"/>
        <v>147.85</v>
      </c>
      <c r="N159" s="16">
        <f>'[1]TCE - ANEXO III - Preencher'!O168</f>
        <v>1.35</v>
      </c>
      <c r="O159" s="16">
        <f>'[1]TCE - ANEXO III - Preencher'!P168</f>
        <v>0</v>
      </c>
      <c r="P159" s="17">
        <f t="shared" si="14"/>
        <v>1.35</v>
      </c>
      <c r="Q159" s="16">
        <f>'[1]TCE - ANEXO III - Preencher'!R168</f>
        <v>154.85</v>
      </c>
      <c r="R159" s="16">
        <f>'[1]TCE - ANEXO III - Preencher'!S168</f>
        <v>72.72</v>
      </c>
      <c r="S159" s="17">
        <f t="shared" si="15"/>
        <v>82.13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345.46360000000004</v>
      </c>
    </row>
    <row r="160" spans="1:28" s="4" customFormat="1" x14ac:dyDescent="0.2">
      <c r="A160" s="9">
        <f>IFERROR(VLOOKUP(B160,'[1]DADOS (OCULTAR)'!$P$3:$R$91,3,0),"")</f>
        <v>9039744000437</v>
      </c>
      <c r="B160" s="10" t="str">
        <f>'[1]TCE - ANEXO III - Preencher'!C169</f>
        <v>UPA IGARASSU</v>
      </c>
      <c r="C160" s="11"/>
      <c r="D160" s="12" t="str">
        <f>'[1]TCE - ANEXO III - Preencher'!E169</f>
        <v>MARIA VALDIVIA DA SILVA SANTOS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 t="str">
        <f>'[1]TCE - ANEXO III - Preencher'!G169</f>
        <v>3222-05</v>
      </c>
      <c r="G160" s="14" t="str">
        <f>IF('[1]TCE - ANEXO III - Preencher'!H169="","",'[1]TCE - ANEXO III - Preencher'!H169)</f>
        <v>01/2022</v>
      </c>
      <c r="H160" s="15">
        <f>'[1]TCE - ANEXO III - Preencher'!I169</f>
        <v>0</v>
      </c>
      <c r="I160" s="15">
        <f>'[1]TCE - ANEXO III - Preencher'!J169</f>
        <v>126.6232</v>
      </c>
      <c r="J160" s="15">
        <f>'[1]TCE - ANEXO III - Preencher'!K169</f>
        <v>0</v>
      </c>
      <c r="K160" s="16">
        <f>'[1]TCE - ANEXO III - Preencher'!L169</f>
        <v>147.85</v>
      </c>
      <c r="L160" s="16">
        <f>'[1]TCE - ANEXO III - Preencher'!M169</f>
        <v>0</v>
      </c>
      <c r="M160" s="16">
        <f t="shared" si="13"/>
        <v>147.85</v>
      </c>
      <c r="N160" s="16">
        <f>'[1]TCE - ANEXO III - Preencher'!O169</f>
        <v>1.35</v>
      </c>
      <c r="O160" s="16">
        <f>'[1]TCE - ANEXO III - Preencher'!P169</f>
        <v>0</v>
      </c>
      <c r="P160" s="17">
        <f t="shared" si="14"/>
        <v>1.35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275.82320000000004</v>
      </c>
    </row>
    <row r="161" spans="1:28" s="4" customFormat="1" x14ac:dyDescent="0.2">
      <c r="A161" s="9">
        <f>IFERROR(VLOOKUP(B161,'[1]DADOS (OCULTAR)'!$P$3:$R$91,3,0),"")</f>
        <v>9039744000437</v>
      </c>
      <c r="B161" s="10" t="str">
        <f>'[1]TCE - ANEXO III - Preencher'!C170</f>
        <v>UPA IGARASSU</v>
      </c>
      <c r="C161" s="11"/>
      <c r="D161" s="12" t="str">
        <f>'[1]TCE - ANEXO III - Preencher'!E170</f>
        <v>MARIANA SOARES DE AVELAR MONTEIRO VALENCA</v>
      </c>
      <c r="E161" s="10" t="str">
        <f>IF('[1]TCE - ANEXO III - Preencher'!F170="4 - Assistência Odontológica","2 - Outros Profissionais da Saúde",'[1]TCE - ANEXO III - Preencher'!F170)</f>
        <v>1 - Médico</v>
      </c>
      <c r="F161" s="13" t="str">
        <f>'[1]TCE - ANEXO III - Preencher'!G170</f>
        <v>2251-25</v>
      </c>
      <c r="G161" s="14" t="str">
        <f>IF('[1]TCE - ANEXO III - Preencher'!H170="","",'[1]TCE - ANEXO III - Preencher'!H170)</f>
        <v>01/2022</v>
      </c>
      <c r="H161" s="15">
        <f>'[1]TCE - ANEXO III - Preencher'!I170</f>
        <v>0</v>
      </c>
      <c r="I161" s="15">
        <f>'[1]TCE - ANEXO III - Preencher'!J170</f>
        <v>761.52960000000007</v>
      </c>
      <c r="J161" s="15">
        <f>'[1]TCE - ANEXO III - Preencher'!K170</f>
        <v>0</v>
      </c>
      <c r="K161" s="16">
        <f>'[1]TCE - ANEXO III - Preencher'!L170</f>
        <v>147.85</v>
      </c>
      <c r="L161" s="16">
        <f>'[1]TCE - ANEXO III - Preencher'!M170</f>
        <v>0</v>
      </c>
      <c r="M161" s="16">
        <f t="shared" si="13"/>
        <v>147.85</v>
      </c>
      <c r="N161" s="16">
        <f>'[1]TCE - ANEXO III - Preencher'!O170</f>
        <v>10.83</v>
      </c>
      <c r="O161" s="16">
        <f>'[1]TCE - ANEXO III - Preencher'!P170</f>
        <v>0</v>
      </c>
      <c r="P161" s="17">
        <f t="shared" si="14"/>
        <v>10.83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920.20960000000014</v>
      </c>
    </row>
    <row r="162" spans="1:28" s="4" customFormat="1" x14ac:dyDescent="0.2">
      <c r="A162" s="9">
        <f>IFERROR(VLOOKUP(B162,'[1]DADOS (OCULTAR)'!$P$3:$R$91,3,0),"")</f>
        <v>9039744000437</v>
      </c>
      <c r="B162" s="10" t="str">
        <f>'[1]TCE - ANEXO III - Preencher'!C171</f>
        <v>UPA IGARASSU</v>
      </c>
      <c r="C162" s="11"/>
      <c r="D162" s="12" t="str">
        <f>'[1]TCE - ANEXO III - Preencher'!E171</f>
        <v>MARISA DE MELO DA SILVA</v>
      </c>
      <c r="E162" s="10" t="str">
        <f>IF('[1]TCE - ANEXO III - Preencher'!F171="4 - Assistência Odontológica","2 - Outros Profissionais da Saúde",'[1]TCE - ANEXO III - Preencher'!F171)</f>
        <v>3 - Administrativo</v>
      </c>
      <c r="F162" s="13" t="str">
        <f>'[1]TCE - ANEXO III - Preencher'!G171</f>
        <v>4110-10</v>
      </c>
      <c r="G162" s="14" t="str">
        <f>IF('[1]TCE - ANEXO III - Preencher'!H171="","",'[1]TCE - ANEXO III - Preencher'!H171)</f>
        <v>01/2022</v>
      </c>
      <c r="H162" s="15">
        <f>'[1]TCE - ANEXO III - Preencher'!I171</f>
        <v>0</v>
      </c>
      <c r="I162" s="15">
        <f>'[1]TCE - ANEXO III - Preencher'!J171</f>
        <v>210.4256</v>
      </c>
      <c r="J162" s="15">
        <f>'[1]TCE - ANEXO III - Preencher'!K171</f>
        <v>5099.71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1.35</v>
      </c>
      <c r="O162" s="16">
        <f>'[1]TCE - ANEXO III - Preencher'!P171</f>
        <v>0</v>
      </c>
      <c r="P162" s="17">
        <f t="shared" si="14"/>
        <v>1.35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5311.4856</v>
      </c>
    </row>
    <row r="163" spans="1:28" s="4" customFormat="1" x14ac:dyDescent="0.2">
      <c r="A163" s="9">
        <f>IFERROR(VLOOKUP(B163,'[1]DADOS (OCULTAR)'!$P$3:$R$91,3,0),"")</f>
        <v>9039744000437</v>
      </c>
      <c r="B163" s="10" t="str">
        <f>'[1]TCE - ANEXO III - Preencher'!C172</f>
        <v>UPA IGARASSU</v>
      </c>
      <c r="C163" s="11"/>
      <c r="D163" s="12" t="str">
        <f>'[1]TCE - ANEXO III - Preencher'!E172</f>
        <v>MATEUS PEREIRA RODRIGUES DE LIMA</v>
      </c>
      <c r="E163" s="10" t="str">
        <f>IF('[1]TCE - ANEXO III - Preencher'!F172="4 - Assistência Odontológica","2 - Outros Profissionais da Saúde",'[1]TCE - ANEXO III - Preencher'!F172)</f>
        <v>1 - Médico</v>
      </c>
      <c r="F163" s="13" t="str">
        <f>'[1]TCE - ANEXO III - Preencher'!G172</f>
        <v>2251-25</v>
      </c>
      <c r="G163" s="14" t="str">
        <f>IF('[1]TCE - ANEXO III - Preencher'!H172="","",'[1]TCE - ANEXO III - Preencher'!H172)</f>
        <v>01/2022</v>
      </c>
      <c r="H163" s="15">
        <f>'[1]TCE - ANEXO III - Preencher'!I172</f>
        <v>0</v>
      </c>
      <c r="I163" s="15">
        <f>'[1]TCE - ANEXO III - Preencher'!J172</f>
        <v>961.50320000000011</v>
      </c>
      <c r="J163" s="15">
        <f>'[1]TCE - ANEXO III - Preencher'!K172</f>
        <v>0</v>
      </c>
      <c r="K163" s="16">
        <f>'[1]TCE - ANEXO III - Preencher'!L172</f>
        <v>147.85</v>
      </c>
      <c r="L163" s="16">
        <f>'[1]TCE - ANEXO III - Preencher'!M172</f>
        <v>22.18</v>
      </c>
      <c r="M163" s="16">
        <f t="shared" si="13"/>
        <v>125.66999999999999</v>
      </c>
      <c r="N163" s="16">
        <f>'[1]TCE - ANEXO III - Preencher'!O172</f>
        <v>10.83</v>
      </c>
      <c r="O163" s="16">
        <f>'[1]TCE - ANEXO III - Preencher'!P172</f>
        <v>0</v>
      </c>
      <c r="P163" s="17">
        <f t="shared" si="14"/>
        <v>10.83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1098.0032000000001</v>
      </c>
    </row>
    <row r="164" spans="1:28" s="4" customFormat="1" x14ac:dyDescent="0.2">
      <c r="A164" s="9">
        <f>IFERROR(VLOOKUP(B164,'[1]DADOS (OCULTAR)'!$P$3:$R$91,3,0),"")</f>
        <v>9039744000437</v>
      </c>
      <c r="B164" s="10" t="str">
        <f>'[1]TCE - ANEXO III - Preencher'!C173</f>
        <v>UPA IGARASSU</v>
      </c>
      <c r="C164" s="11"/>
      <c r="D164" s="12" t="str">
        <f>'[1]TCE - ANEXO III - Preencher'!E173</f>
        <v>MAYARA BORGES DE LIRA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 t="str">
        <f>'[1]TCE - ANEXO III - Preencher'!G173</f>
        <v>2235-05</v>
      </c>
      <c r="G164" s="14" t="str">
        <f>IF('[1]TCE - ANEXO III - Preencher'!H173="","",'[1]TCE - ANEXO III - Preencher'!H173)</f>
        <v>01/2022</v>
      </c>
      <c r="H164" s="15">
        <f>'[1]TCE - ANEXO III - Preencher'!I173</f>
        <v>0</v>
      </c>
      <c r="I164" s="15">
        <f>'[1]TCE - ANEXO III - Preencher'!J173</f>
        <v>256.41199999999998</v>
      </c>
      <c r="J164" s="15">
        <f>'[1]TCE - ANEXO III - Preencher'!K173</f>
        <v>0</v>
      </c>
      <c r="K164" s="16">
        <f>'[1]TCE - ANEXO III - Preencher'!L173</f>
        <v>147.85</v>
      </c>
      <c r="L164" s="16">
        <f>'[1]TCE - ANEXO III - Preencher'!M173</f>
        <v>3.08</v>
      </c>
      <c r="M164" s="16">
        <f t="shared" si="13"/>
        <v>144.76999999999998</v>
      </c>
      <c r="N164" s="16">
        <f>'[1]TCE - ANEXO III - Preencher'!O173</f>
        <v>2.84</v>
      </c>
      <c r="O164" s="16">
        <f>'[1]TCE - ANEXO III - Preencher'!P173</f>
        <v>0</v>
      </c>
      <c r="P164" s="17">
        <f t="shared" si="14"/>
        <v>2.84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404.02199999999993</v>
      </c>
    </row>
    <row r="165" spans="1:28" s="4" customFormat="1" x14ac:dyDescent="0.2">
      <c r="A165" s="9">
        <f>IFERROR(VLOOKUP(B165,'[1]DADOS (OCULTAR)'!$P$3:$R$91,3,0),"")</f>
        <v>9039744000437</v>
      </c>
      <c r="B165" s="10" t="str">
        <f>'[1]TCE - ANEXO III - Preencher'!C174</f>
        <v>UPA IGARASSU</v>
      </c>
      <c r="C165" s="11"/>
      <c r="D165" s="12" t="str">
        <f>'[1]TCE - ANEXO III - Preencher'!E174</f>
        <v>MELINA DA SILVA BEZERRA OLIVEIRA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 t="str">
        <f>'[1]TCE - ANEXO III - Preencher'!G174</f>
        <v>2235-05</v>
      </c>
      <c r="G165" s="14" t="str">
        <f>IF('[1]TCE - ANEXO III - Preencher'!H174="","",'[1]TCE - ANEXO III - Preencher'!H174)</f>
        <v>01/2022</v>
      </c>
      <c r="H165" s="15">
        <f>'[1]TCE - ANEXO III - Preencher'!I174</f>
        <v>0</v>
      </c>
      <c r="I165" s="15">
        <f>'[1]TCE - ANEXO III - Preencher'!J174</f>
        <v>278.12639999999999</v>
      </c>
      <c r="J165" s="15">
        <f>'[1]TCE - ANEXO III - Preencher'!K174</f>
        <v>12622.31</v>
      </c>
      <c r="K165" s="16">
        <f>'[1]TCE - ANEXO III - Preencher'!L174</f>
        <v>147.85</v>
      </c>
      <c r="L165" s="16">
        <f>'[1]TCE - ANEXO III - Preencher'!M174</f>
        <v>3.08</v>
      </c>
      <c r="M165" s="16">
        <f t="shared" si="13"/>
        <v>144.76999999999998</v>
      </c>
      <c r="N165" s="16">
        <f>'[1]TCE - ANEXO III - Preencher'!O174</f>
        <v>2.84</v>
      </c>
      <c r="O165" s="16">
        <f>'[1]TCE - ANEXO III - Preencher'!P174</f>
        <v>0</v>
      </c>
      <c r="P165" s="17">
        <f t="shared" si="14"/>
        <v>2.84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37.869999999999997</v>
      </c>
      <c r="U165" s="16">
        <f>'[1]TCE - ANEXO III - Preencher'!V174</f>
        <v>0</v>
      </c>
      <c r="V165" s="17">
        <f t="shared" si="16"/>
        <v>37.869999999999997</v>
      </c>
      <c r="W165" s="18" t="str">
        <f>IF('[1]TCE - ANEXO III - Preencher'!X174="","",'[1]TCE - ANEXO III - Preencher'!X174)</f>
        <v>AUXÍLIO CRECHE</v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13085.9164</v>
      </c>
    </row>
    <row r="166" spans="1:28" s="4" customFormat="1" x14ac:dyDescent="0.2">
      <c r="A166" s="9">
        <f>IFERROR(VLOOKUP(B166,'[1]DADOS (OCULTAR)'!$P$3:$R$91,3,0),"")</f>
        <v>9039744000437</v>
      </c>
      <c r="B166" s="10" t="str">
        <f>'[1]TCE - ANEXO III - Preencher'!C175</f>
        <v>UPA IGARASSU</v>
      </c>
      <c r="C166" s="11"/>
      <c r="D166" s="12" t="str">
        <f>'[1]TCE - ANEXO III - Preencher'!E175</f>
        <v>MICELANDIA MARIA DOS SANTOS</v>
      </c>
      <c r="E166" s="10" t="str">
        <f>IF('[1]TCE - ANEXO III - Preencher'!F175="4 - Assistência Odontológica","2 - Outros Profissionais da Saúde",'[1]TCE - ANEXO III - Preencher'!F175)</f>
        <v>3 - Administrativo</v>
      </c>
      <c r="F166" s="13" t="str">
        <f>'[1]TCE - ANEXO III - Preencher'!G175</f>
        <v>1422-05</v>
      </c>
      <c r="G166" s="14" t="str">
        <f>IF('[1]TCE - ANEXO III - Preencher'!H175="","",'[1]TCE - ANEXO III - Preencher'!H175)</f>
        <v>01/2022</v>
      </c>
      <c r="H166" s="15">
        <f>'[1]TCE - ANEXO III - Preencher'!I175</f>
        <v>0</v>
      </c>
      <c r="I166" s="15">
        <f>'[1]TCE - ANEXO III - Preencher'!J175</f>
        <v>361.04320000000001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1.35</v>
      </c>
      <c r="O166" s="16">
        <f>'[1]TCE - ANEXO III - Preencher'!P175</f>
        <v>0</v>
      </c>
      <c r="P166" s="17">
        <f t="shared" si="14"/>
        <v>1.35</v>
      </c>
      <c r="Q166" s="16">
        <f>'[1]TCE - ANEXO III - Preencher'!R175</f>
        <v>373.55</v>
      </c>
      <c r="R166" s="16">
        <f>'[1]TCE - ANEXO III - Preencher'!S175</f>
        <v>169.22</v>
      </c>
      <c r="S166" s="17">
        <f t="shared" si="15"/>
        <v>204.33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566.72320000000002</v>
      </c>
    </row>
    <row r="167" spans="1:28" s="4" customFormat="1" x14ac:dyDescent="0.2">
      <c r="A167" s="9">
        <f>IFERROR(VLOOKUP(B167,'[1]DADOS (OCULTAR)'!$P$3:$R$91,3,0),"")</f>
        <v>9039744000437</v>
      </c>
      <c r="B167" s="10" t="str">
        <f>'[1]TCE - ANEXO III - Preencher'!C176</f>
        <v>UPA IGARASSU</v>
      </c>
      <c r="C167" s="11"/>
      <c r="D167" s="12" t="str">
        <f>'[1]TCE - ANEXO III - Preencher'!E176</f>
        <v>MICELANIA DULCINETE MENDES DE OLIVEIRA</v>
      </c>
      <c r="E167" s="10" t="str">
        <f>IF('[1]TCE - ANEXO III - Preencher'!F176="4 - Assistência Odontológica","2 - Outros Profissionais da Saúde",'[1]TCE - ANEXO III - Preencher'!F176)</f>
        <v>3 - Administrativo</v>
      </c>
      <c r="F167" s="13" t="str">
        <f>'[1]TCE - ANEXO III - Preencher'!G176</f>
        <v>4110-10</v>
      </c>
      <c r="G167" s="14" t="str">
        <f>IF('[1]TCE - ANEXO III - Preencher'!H176="","",'[1]TCE - ANEXO III - Preencher'!H176)</f>
        <v>01/2022</v>
      </c>
      <c r="H167" s="15">
        <f>'[1]TCE - ANEXO III - Preencher'!I176</f>
        <v>0</v>
      </c>
      <c r="I167" s="15">
        <f>'[1]TCE - ANEXO III - Preencher'!J176</f>
        <v>181.8664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1.35</v>
      </c>
      <c r="O167" s="16">
        <f>'[1]TCE - ANEXO III - Preencher'!P176</f>
        <v>0</v>
      </c>
      <c r="P167" s="17">
        <f t="shared" si="14"/>
        <v>1.35</v>
      </c>
      <c r="Q167" s="16">
        <f>'[1]TCE - ANEXO III - Preencher'!R176</f>
        <v>216.04999999999998</v>
      </c>
      <c r="R167" s="16">
        <f>'[1]TCE - ANEXO III - Preencher'!S176</f>
        <v>86</v>
      </c>
      <c r="S167" s="17">
        <f t="shared" si="15"/>
        <v>130.04999999999998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313.26639999999998</v>
      </c>
    </row>
    <row r="168" spans="1:28" s="4" customFormat="1" x14ac:dyDescent="0.2">
      <c r="A168" s="9">
        <f>IFERROR(VLOOKUP(B168,'[1]DADOS (OCULTAR)'!$P$3:$R$91,3,0),"")</f>
        <v>9039744000437</v>
      </c>
      <c r="B168" s="10" t="str">
        <f>'[1]TCE - ANEXO III - Preencher'!C177</f>
        <v>UPA IGARASSU</v>
      </c>
      <c r="C168" s="11"/>
      <c r="D168" s="12" t="str">
        <f>'[1]TCE - ANEXO III - Preencher'!E177</f>
        <v>MICHELE RODRIGO DA SILVA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 t="str">
        <f>'[1]TCE - ANEXO III - Preencher'!G177</f>
        <v>3222-05</v>
      </c>
      <c r="G168" s="14" t="str">
        <f>IF('[1]TCE - ANEXO III - Preencher'!H177="","",'[1]TCE - ANEXO III - Preencher'!H177)</f>
        <v>01/2022</v>
      </c>
      <c r="H168" s="15">
        <f>'[1]TCE - ANEXO III - Preencher'!I177</f>
        <v>0</v>
      </c>
      <c r="I168" s="15">
        <f>'[1]TCE - ANEXO III - Preencher'!J177</f>
        <v>115.3976</v>
      </c>
      <c r="J168" s="15">
        <f>'[1]TCE - ANEXO III - Preencher'!K177</f>
        <v>0</v>
      </c>
      <c r="K168" s="16">
        <f>'[1]TCE - ANEXO III - Preencher'!L177</f>
        <v>147.85</v>
      </c>
      <c r="L168" s="16">
        <f>'[1]TCE - ANEXO III - Preencher'!M177</f>
        <v>0</v>
      </c>
      <c r="M168" s="16">
        <f t="shared" si="13"/>
        <v>147.85</v>
      </c>
      <c r="N168" s="16">
        <f>'[1]TCE - ANEXO III - Preencher'!O177</f>
        <v>1.35</v>
      </c>
      <c r="O168" s="16">
        <f>'[1]TCE - ANEXO III - Preencher'!P177</f>
        <v>0</v>
      </c>
      <c r="P168" s="17">
        <f t="shared" si="14"/>
        <v>1.35</v>
      </c>
      <c r="Q168" s="16">
        <f>'[1]TCE - ANEXO III - Preencher'!R177</f>
        <v>165.04999999999998</v>
      </c>
      <c r="R168" s="16">
        <f>'[1]TCE - ANEXO III - Preencher'!S177</f>
        <v>68.59</v>
      </c>
      <c r="S168" s="17">
        <f t="shared" si="15"/>
        <v>96.45999999999998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361.05759999999998</v>
      </c>
    </row>
    <row r="169" spans="1:28" s="4" customFormat="1" x14ac:dyDescent="0.2">
      <c r="A169" s="9">
        <f>IFERROR(VLOOKUP(B169,'[1]DADOS (OCULTAR)'!$P$3:$R$91,3,0),"")</f>
        <v>9039744000437</v>
      </c>
      <c r="B169" s="10" t="str">
        <f>'[1]TCE - ANEXO III - Preencher'!C178</f>
        <v>UPA IGARASSU</v>
      </c>
      <c r="C169" s="11"/>
      <c r="D169" s="12" t="str">
        <f>'[1]TCE - ANEXO III - Preencher'!E178</f>
        <v>MICHELLE PAULINO DOS SANTOS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 t="str">
        <f>'[1]TCE - ANEXO III - Preencher'!G178</f>
        <v>3222-05</v>
      </c>
      <c r="G169" s="14" t="str">
        <f>IF('[1]TCE - ANEXO III - Preencher'!H178="","",'[1]TCE - ANEXO III - Preencher'!H178)</f>
        <v>01/2022</v>
      </c>
      <c r="H169" s="15">
        <f>'[1]TCE - ANEXO III - Preencher'!I178</f>
        <v>0</v>
      </c>
      <c r="I169" s="15">
        <f>'[1]TCE - ANEXO III - Preencher'!J178</f>
        <v>126.2568</v>
      </c>
      <c r="J169" s="15">
        <f>'[1]TCE - ANEXO III - Preencher'!K178</f>
        <v>0</v>
      </c>
      <c r="K169" s="16">
        <f>'[1]TCE - ANEXO III - Preencher'!L178</f>
        <v>147.85</v>
      </c>
      <c r="L169" s="16">
        <f>'[1]TCE - ANEXO III - Preencher'!M178</f>
        <v>0</v>
      </c>
      <c r="M169" s="16">
        <f t="shared" si="13"/>
        <v>147.85</v>
      </c>
      <c r="N169" s="16">
        <f>'[1]TCE - ANEXO III - Preencher'!O178</f>
        <v>1.35</v>
      </c>
      <c r="O169" s="16">
        <f>'[1]TCE - ANEXO III - Preencher'!P178</f>
        <v>0</v>
      </c>
      <c r="P169" s="17">
        <f t="shared" si="14"/>
        <v>1.35</v>
      </c>
      <c r="Q169" s="16">
        <f>'[1]TCE - ANEXO III - Preencher'!R178</f>
        <v>154.85</v>
      </c>
      <c r="R169" s="16">
        <f>'[1]TCE - ANEXO III - Preencher'!S178</f>
        <v>72.72</v>
      </c>
      <c r="S169" s="17">
        <f t="shared" si="15"/>
        <v>82.13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357.58680000000004</v>
      </c>
    </row>
    <row r="170" spans="1:28" s="4" customFormat="1" x14ac:dyDescent="0.2">
      <c r="A170" s="9">
        <f>IFERROR(VLOOKUP(B170,'[1]DADOS (OCULTAR)'!$P$3:$R$91,3,0),"")</f>
        <v>9039744000437</v>
      </c>
      <c r="B170" s="10" t="str">
        <f>'[1]TCE - ANEXO III - Preencher'!C179</f>
        <v>UPA IGARASSU</v>
      </c>
      <c r="C170" s="11"/>
      <c r="D170" s="12" t="str">
        <f>'[1]TCE - ANEXO III - Preencher'!E179</f>
        <v>MILENA BORBA VILARIM</v>
      </c>
      <c r="E170" s="10" t="str">
        <f>IF('[1]TCE - ANEXO III - Preencher'!F179="4 - Assistência Odontológica","2 - Outros Profissionais da Saúde",'[1]TCE - ANEXO III - Preencher'!F179)</f>
        <v>1 - Médico</v>
      </c>
      <c r="F170" s="13" t="str">
        <f>'[1]TCE - ANEXO III - Preencher'!G179</f>
        <v>2251-25</v>
      </c>
      <c r="G170" s="14" t="str">
        <f>IF('[1]TCE - ANEXO III - Preencher'!H179="","",'[1]TCE - ANEXO III - Preencher'!H179)</f>
        <v>01/2022</v>
      </c>
      <c r="H170" s="15">
        <f>'[1]TCE - ANEXO III - Preencher'!I179</f>
        <v>0</v>
      </c>
      <c r="I170" s="15">
        <f>'[1]TCE - ANEXO III - Preencher'!J179</f>
        <v>332.6832</v>
      </c>
      <c r="J170" s="15">
        <f>'[1]TCE - ANEXO III - Preencher'!K179</f>
        <v>0</v>
      </c>
      <c r="K170" s="16">
        <f>'[1]TCE - ANEXO III - Preencher'!L179</f>
        <v>147.85</v>
      </c>
      <c r="L170" s="16">
        <f>'[1]TCE - ANEXO III - Preencher'!M179</f>
        <v>0</v>
      </c>
      <c r="M170" s="16">
        <f t="shared" si="13"/>
        <v>147.85</v>
      </c>
      <c r="N170" s="16">
        <f>'[1]TCE - ANEXO III - Preencher'!O179</f>
        <v>10.83</v>
      </c>
      <c r="O170" s="16">
        <f>'[1]TCE - ANEXO III - Preencher'!P179</f>
        <v>0</v>
      </c>
      <c r="P170" s="17">
        <f t="shared" si="14"/>
        <v>10.83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491.36319999999995</v>
      </c>
    </row>
    <row r="171" spans="1:28" s="4" customFormat="1" x14ac:dyDescent="0.2">
      <c r="A171" s="9">
        <f>IFERROR(VLOOKUP(B171,'[1]DADOS (OCULTAR)'!$P$3:$R$91,3,0),"")</f>
        <v>9039744000437</v>
      </c>
      <c r="B171" s="10" t="str">
        <f>'[1]TCE - ANEXO III - Preencher'!C180</f>
        <v>UPA IGARASSU</v>
      </c>
      <c r="C171" s="11"/>
      <c r="D171" s="12" t="str">
        <f>'[1]TCE - ANEXO III - Preencher'!E180</f>
        <v>MIRELE PAULA DOS SANTOS LIMA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2237-10</v>
      </c>
      <c r="G171" s="14" t="str">
        <f>IF('[1]TCE - ANEXO III - Preencher'!H180="","",'[1]TCE - ANEXO III - Preencher'!H180)</f>
        <v>01/2022</v>
      </c>
      <c r="H171" s="15">
        <f>'[1]TCE - ANEXO III - Preencher'!I180</f>
        <v>0</v>
      </c>
      <c r="I171" s="15">
        <f>'[1]TCE - ANEXO III - Preencher'!J180</f>
        <v>305.24400000000003</v>
      </c>
      <c r="J171" s="15">
        <f>'[1]TCE - ANEXO III - Preencher'!K180</f>
        <v>0</v>
      </c>
      <c r="K171" s="16">
        <f>'[1]TCE - ANEXO III - Preencher'!L180</f>
        <v>147.85</v>
      </c>
      <c r="L171" s="16">
        <f>'[1]TCE - ANEXO III - Preencher'!M180</f>
        <v>0</v>
      </c>
      <c r="M171" s="16">
        <f t="shared" si="13"/>
        <v>147.85</v>
      </c>
      <c r="N171" s="16">
        <f>'[1]TCE - ANEXO III - Preencher'!O180</f>
        <v>1.35</v>
      </c>
      <c r="O171" s="16">
        <f>'[1]TCE - ANEXO III - Preencher'!P180</f>
        <v>0</v>
      </c>
      <c r="P171" s="17">
        <f t="shared" si="14"/>
        <v>1.35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454.44400000000007</v>
      </c>
    </row>
    <row r="172" spans="1:28" s="4" customFormat="1" x14ac:dyDescent="0.2">
      <c r="A172" s="9">
        <f>IFERROR(VLOOKUP(B172,'[1]DADOS (OCULTAR)'!$P$3:$R$91,3,0),"")</f>
        <v>9039744000437</v>
      </c>
      <c r="B172" s="10" t="str">
        <f>'[1]TCE - ANEXO III - Preencher'!C181</f>
        <v>UPA IGARASSU</v>
      </c>
      <c r="C172" s="11"/>
      <c r="D172" s="12" t="str">
        <f>'[1]TCE - ANEXO III - Preencher'!E181</f>
        <v>MIRELLA DE PAULA BARBOSA CORREIA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2235-05</v>
      </c>
      <c r="G172" s="14" t="str">
        <f>IF('[1]TCE - ANEXO III - Preencher'!H181="","",'[1]TCE - ANEXO III - Preencher'!H181)</f>
        <v>01/2022</v>
      </c>
      <c r="H172" s="15">
        <f>'[1]TCE - ANEXO III - Preencher'!I181</f>
        <v>0</v>
      </c>
      <c r="I172" s="15">
        <f>'[1]TCE - ANEXO III - Preencher'!J181</f>
        <v>261.25760000000002</v>
      </c>
      <c r="J172" s="15">
        <f>'[1]TCE - ANEXO III - Preencher'!K181</f>
        <v>0</v>
      </c>
      <c r="K172" s="16">
        <f>'[1]TCE - ANEXO III - Preencher'!L181</f>
        <v>147.85</v>
      </c>
      <c r="L172" s="16">
        <f>'[1]TCE - ANEXO III - Preencher'!M181</f>
        <v>3.08</v>
      </c>
      <c r="M172" s="16">
        <f t="shared" si="13"/>
        <v>144.76999999999998</v>
      </c>
      <c r="N172" s="16">
        <f>'[1]TCE - ANEXO III - Preencher'!O181</f>
        <v>2.84</v>
      </c>
      <c r="O172" s="16">
        <f>'[1]TCE - ANEXO III - Preencher'!P181</f>
        <v>0</v>
      </c>
      <c r="P172" s="17">
        <f t="shared" si="14"/>
        <v>2.84</v>
      </c>
      <c r="Q172" s="16">
        <f>'[1]TCE - ANEXO III - Preencher'!R181</f>
        <v>285.05</v>
      </c>
      <c r="R172" s="16">
        <f>'[1]TCE - ANEXO III - Preencher'!S181</f>
        <v>123.36</v>
      </c>
      <c r="S172" s="17">
        <f t="shared" si="15"/>
        <v>161.69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570.55759999999998</v>
      </c>
    </row>
    <row r="173" spans="1:28" s="4" customFormat="1" x14ac:dyDescent="0.2">
      <c r="A173" s="9">
        <f>IFERROR(VLOOKUP(B173,'[1]DADOS (OCULTAR)'!$P$3:$R$91,3,0),"")</f>
        <v>9039744000437</v>
      </c>
      <c r="B173" s="10" t="str">
        <f>'[1]TCE - ANEXO III - Preencher'!C182</f>
        <v>UPA IGARASSU</v>
      </c>
      <c r="C173" s="11"/>
      <c r="D173" s="12" t="str">
        <f>'[1]TCE - ANEXO III - Preencher'!E182</f>
        <v>MISTERFANIA MARIA DE ANDRADE VASCONCELOS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3222-05</v>
      </c>
      <c r="G173" s="14" t="str">
        <f>IF('[1]TCE - ANEXO III - Preencher'!H182="","",'[1]TCE - ANEXO III - Preencher'!H182)</f>
        <v>01/2022</v>
      </c>
      <c r="H173" s="15">
        <f>'[1]TCE - ANEXO III - Preencher'!I182</f>
        <v>0</v>
      </c>
      <c r="I173" s="15">
        <f>'[1]TCE - ANEXO III - Preencher'!J182</f>
        <v>135.27760000000001</v>
      </c>
      <c r="J173" s="15">
        <f>'[1]TCE - ANEXO III - Preencher'!K182</f>
        <v>0</v>
      </c>
      <c r="K173" s="16">
        <f>'[1]TCE - ANEXO III - Preencher'!L182</f>
        <v>147.85</v>
      </c>
      <c r="L173" s="16">
        <f>'[1]TCE - ANEXO III - Preencher'!M182</f>
        <v>0</v>
      </c>
      <c r="M173" s="16">
        <f t="shared" si="13"/>
        <v>147.85</v>
      </c>
      <c r="N173" s="16">
        <f>'[1]TCE - ANEXO III - Preencher'!O182</f>
        <v>1.35</v>
      </c>
      <c r="O173" s="16">
        <f>'[1]TCE - ANEXO III - Preencher'!P182</f>
        <v>0</v>
      </c>
      <c r="P173" s="17">
        <f t="shared" si="14"/>
        <v>1.35</v>
      </c>
      <c r="Q173" s="16">
        <f>'[1]TCE - ANEXO III - Preencher'!R182</f>
        <v>154.85</v>
      </c>
      <c r="R173" s="16">
        <f>'[1]TCE - ANEXO III - Preencher'!S182</f>
        <v>72.72</v>
      </c>
      <c r="S173" s="17">
        <f t="shared" si="15"/>
        <v>82.13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366.60760000000005</v>
      </c>
    </row>
    <row r="174" spans="1:28" s="4" customFormat="1" x14ac:dyDescent="0.2">
      <c r="A174" s="9">
        <f>IFERROR(VLOOKUP(B174,'[1]DADOS (OCULTAR)'!$P$3:$R$91,3,0),"")</f>
        <v>9039744000437</v>
      </c>
      <c r="B174" s="10" t="str">
        <f>'[1]TCE - ANEXO III - Preencher'!C183</f>
        <v>UPA IGARASSU</v>
      </c>
      <c r="C174" s="11"/>
      <c r="D174" s="12" t="str">
        <f>'[1]TCE - ANEXO III - Preencher'!E183</f>
        <v>MONICA GONCALVES FERREIRA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 t="str">
        <f>'[1]TCE - ANEXO III - Preencher'!G183</f>
        <v>2235-05</v>
      </c>
      <c r="G174" s="14" t="str">
        <f>IF('[1]TCE - ANEXO III - Preencher'!H183="","",'[1]TCE - ANEXO III - Preencher'!H183)</f>
        <v>01/2022</v>
      </c>
      <c r="H174" s="15">
        <f>'[1]TCE - ANEXO III - Preencher'!I183</f>
        <v>0</v>
      </c>
      <c r="I174" s="15">
        <f>'[1]TCE - ANEXO III - Preencher'!J183</f>
        <v>303.92160000000001</v>
      </c>
      <c r="J174" s="15">
        <f>'[1]TCE - ANEXO III - Preencher'!K183</f>
        <v>0</v>
      </c>
      <c r="K174" s="16">
        <f>'[1]TCE - ANEXO III - Preencher'!L183</f>
        <v>147.85</v>
      </c>
      <c r="L174" s="16">
        <f>'[1]TCE - ANEXO III - Preencher'!M183</f>
        <v>3.08</v>
      </c>
      <c r="M174" s="16">
        <f t="shared" si="13"/>
        <v>144.76999999999998</v>
      </c>
      <c r="N174" s="16">
        <f>'[1]TCE - ANEXO III - Preencher'!O183</f>
        <v>2.84</v>
      </c>
      <c r="O174" s="16">
        <f>'[1]TCE - ANEXO III - Preencher'!P183</f>
        <v>0</v>
      </c>
      <c r="P174" s="17">
        <f t="shared" si="14"/>
        <v>2.84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451.53159999999997</v>
      </c>
    </row>
    <row r="175" spans="1:28" s="4" customFormat="1" x14ac:dyDescent="0.2">
      <c r="A175" s="9">
        <f>IFERROR(VLOOKUP(B175,'[1]DADOS (OCULTAR)'!$P$3:$R$91,3,0),"")</f>
        <v>9039744000437</v>
      </c>
      <c r="B175" s="10" t="str">
        <f>'[1]TCE - ANEXO III - Preencher'!C184</f>
        <v>UPA IGARASSU</v>
      </c>
      <c r="C175" s="11"/>
      <c r="D175" s="12" t="str">
        <f>'[1]TCE - ANEXO III - Preencher'!E184</f>
        <v>NAILDA MUNIZ MEDEIROS DOMICIANO CABRAL</v>
      </c>
      <c r="E175" s="10" t="str">
        <f>IF('[1]TCE - ANEXO III - Preencher'!F184="4 - Assistência Odontológica","2 - Outros Profissionais da Saúde",'[1]TCE - ANEXO III - Preencher'!F184)</f>
        <v>1 - Médico</v>
      </c>
      <c r="F175" s="13" t="str">
        <f>'[1]TCE - ANEXO III - Preencher'!G184</f>
        <v>2251-25</v>
      </c>
      <c r="G175" s="14" t="str">
        <f>IF('[1]TCE - ANEXO III - Preencher'!H184="","",'[1]TCE - ANEXO III - Preencher'!H184)</f>
        <v>01/2022</v>
      </c>
      <c r="H175" s="15">
        <f>'[1]TCE - ANEXO III - Preencher'!I184</f>
        <v>0</v>
      </c>
      <c r="I175" s="15">
        <f>'[1]TCE - ANEXO III - Preencher'!J184</f>
        <v>367.01440000000002</v>
      </c>
      <c r="J175" s="15">
        <f>'[1]TCE - ANEXO III - Preencher'!K184</f>
        <v>0</v>
      </c>
      <c r="K175" s="16">
        <f>'[1]TCE - ANEXO III - Preencher'!L184</f>
        <v>147.85</v>
      </c>
      <c r="L175" s="16">
        <f>'[1]TCE - ANEXO III - Preencher'!M184</f>
        <v>0</v>
      </c>
      <c r="M175" s="16">
        <f t="shared" si="13"/>
        <v>147.85</v>
      </c>
      <c r="N175" s="16">
        <f>'[1]TCE - ANEXO III - Preencher'!O184</f>
        <v>10.83</v>
      </c>
      <c r="O175" s="16">
        <f>'[1]TCE - ANEXO III - Preencher'!P184</f>
        <v>0</v>
      </c>
      <c r="P175" s="17">
        <f t="shared" si="14"/>
        <v>10.83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525.69440000000009</v>
      </c>
    </row>
    <row r="176" spans="1:28" s="4" customFormat="1" x14ac:dyDescent="0.2">
      <c r="A176" s="9">
        <f>IFERROR(VLOOKUP(B176,'[1]DADOS (OCULTAR)'!$P$3:$R$91,3,0),"")</f>
        <v>9039744000437</v>
      </c>
      <c r="B176" s="10" t="str">
        <f>'[1]TCE - ANEXO III - Preencher'!C185</f>
        <v>UPA IGARASSU</v>
      </c>
      <c r="C176" s="11"/>
      <c r="D176" s="12" t="str">
        <f>'[1]TCE - ANEXO III - Preencher'!E185</f>
        <v>NATHALIA DOS SANTOS SOUSA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3222-05</v>
      </c>
      <c r="G176" s="14" t="str">
        <f>IF('[1]TCE - ANEXO III - Preencher'!H185="","",'[1]TCE - ANEXO III - Preencher'!H185)</f>
        <v>01/2022</v>
      </c>
      <c r="H176" s="15">
        <f>'[1]TCE - ANEXO III - Preencher'!I185</f>
        <v>0</v>
      </c>
      <c r="I176" s="15">
        <f>'[1]TCE - ANEXO III - Preencher'!J185</f>
        <v>115.15519999999999</v>
      </c>
      <c r="J176" s="15">
        <f>'[1]TCE - ANEXO III - Preencher'!K185</f>
        <v>0</v>
      </c>
      <c r="K176" s="16">
        <f>'[1]TCE - ANEXO III - Preencher'!L185</f>
        <v>147.85</v>
      </c>
      <c r="L176" s="16">
        <f>'[1]TCE - ANEXO III - Preencher'!M185</f>
        <v>0</v>
      </c>
      <c r="M176" s="16">
        <f t="shared" si="13"/>
        <v>147.85</v>
      </c>
      <c r="N176" s="16">
        <f>'[1]TCE - ANEXO III - Preencher'!O185</f>
        <v>1.35</v>
      </c>
      <c r="O176" s="16">
        <f>'[1]TCE - ANEXO III - Preencher'!P185</f>
        <v>0</v>
      </c>
      <c r="P176" s="17">
        <f t="shared" si="14"/>
        <v>1.35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264.35520000000002</v>
      </c>
    </row>
    <row r="177" spans="1:28" s="4" customFormat="1" x14ac:dyDescent="0.2">
      <c r="A177" s="9">
        <f>IFERROR(VLOOKUP(B177,'[1]DADOS (OCULTAR)'!$P$3:$R$91,3,0),"")</f>
        <v>9039744000437</v>
      </c>
      <c r="B177" s="10" t="str">
        <f>'[1]TCE - ANEXO III - Preencher'!C186</f>
        <v>UPA IGARASSU</v>
      </c>
      <c r="C177" s="11"/>
      <c r="D177" s="12" t="str">
        <f>'[1]TCE - ANEXO III - Preencher'!E186</f>
        <v>NAUBER MOURA CHAVES</v>
      </c>
      <c r="E177" s="10" t="str">
        <f>IF('[1]TCE - ANEXO III - Preencher'!F186="4 - Assistência Odontológica","2 - Outros Profissionais da Saúde",'[1]TCE - ANEXO III - Preencher'!F186)</f>
        <v>1 - Médico</v>
      </c>
      <c r="F177" s="13" t="str">
        <f>'[1]TCE - ANEXO III - Preencher'!G186</f>
        <v>2251-25</v>
      </c>
      <c r="G177" s="14" t="str">
        <f>IF('[1]TCE - ANEXO III - Preencher'!H186="","",'[1]TCE - ANEXO III - Preencher'!H186)</f>
        <v>01/2022</v>
      </c>
      <c r="H177" s="15">
        <f>'[1]TCE - ANEXO III - Preencher'!I186</f>
        <v>0</v>
      </c>
      <c r="I177" s="15">
        <f>'[1]TCE - ANEXO III - Preencher'!J186</f>
        <v>420.38959999999997</v>
      </c>
      <c r="J177" s="15">
        <f>'[1]TCE - ANEXO III - Preencher'!K186</f>
        <v>0</v>
      </c>
      <c r="K177" s="16">
        <f>'[1]TCE - ANEXO III - Preencher'!L186</f>
        <v>147.85</v>
      </c>
      <c r="L177" s="16">
        <f>'[1]TCE - ANEXO III - Preencher'!M186</f>
        <v>0</v>
      </c>
      <c r="M177" s="16">
        <f t="shared" si="13"/>
        <v>147.85</v>
      </c>
      <c r="N177" s="16">
        <f>'[1]TCE - ANEXO III - Preencher'!O186</f>
        <v>10.83</v>
      </c>
      <c r="O177" s="16">
        <f>'[1]TCE - ANEXO III - Preencher'!P186</f>
        <v>0</v>
      </c>
      <c r="P177" s="17">
        <f t="shared" si="14"/>
        <v>10.83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579.06960000000004</v>
      </c>
    </row>
    <row r="178" spans="1:28" s="4" customFormat="1" x14ac:dyDescent="0.2">
      <c r="A178" s="9">
        <f>IFERROR(VLOOKUP(B178,'[1]DADOS (OCULTAR)'!$P$3:$R$91,3,0),"")</f>
        <v>9039744000437</v>
      </c>
      <c r="B178" s="10" t="str">
        <f>'[1]TCE - ANEXO III - Preencher'!C187</f>
        <v>UPA IGARASSU</v>
      </c>
      <c r="C178" s="11"/>
      <c r="D178" s="12" t="str">
        <f>'[1]TCE - ANEXO III - Preencher'!E187</f>
        <v>NYAYA CARDIM DE CARVALHO</v>
      </c>
      <c r="E178" s="10" t="str">
        <f>IF('[1]TCE - ANEXO III - Preencher'!F187="4 - Assistência Odontológica","2 - Outros Profissionais da Saúde",'[1]TCE - ANEXO III - Preencher'!F187)</f>
        <v>1 - Médico</v>
      </c>
      <c r="F178" s="13" t="str">
        <f>'[1]TCE - ANEXO III - Preencher'!G187</f>
        <v>2251-25</v>
      </c>
      <c r="G178" s="14" t="str">
        <f>IF('[1]TCE - ANEXO III - Preencher'!H187="","",'[1]TCE - ANEXO III - Preencher'!H187)</f>
        <v>01/2022</v>
      </c>
      <c r="H178" s="15">
        <f>'[1]TCE - ANEXO III - Preencher'!I187</f>
        <v>0</v>
      </c>
      <c r="I178" s="15">
        <f>'[1]TCE - ANEXO III - Preencher'!J187</f>
        <v>327.28719999999998</v>
      </c>
      <c r="J178" s="15">
        <f>'[1]TCE - ANEXO III - Preencher'!K187</f>
        <v>0</v>
      </c>
      <c r="K178" s="16">
        <f>'[1]TCE - ANEXO III - Preencher'!L187</f>
        <v>147.85</v>
      </c>
      <c r="L178" s="16">
        <f>'[1]TCE - ANEXO III - Preencher'!M187</f>
        <v>9.5</v>
      </c>
      <c r="M178" s="16">
        <f t="shared" si="13"/>
        <v>138.35</v>
      </c>
      <c r="N178" s="16">
        <f>'[1]TCE - ANEXO III - Preencher'!O187</f>
        <v>10.83</v>
      </c>
      <c r="O178" s="16">
        <f>'[1]TCE - ANEXO III - Preencher'!P187</f>
        <v>0</v>
      </c>
      <c r="P178" s="17">
        <f t="shared" si="14"/>
        <v>10.83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476.46719999999999</v>
      </c>
    </row>
    <row r="179" spans="1:28" s="4" customFormat="1" x14ac:dyDescent="0.2">
      <c r="A179" s="9">
        <f>IFERROR(VLOOKUP(B179,'[1]DADOS (OCULTAR)'!$P$3:$R$91,3,0),"")</f>
        <v>9039744000437</v>
      </c>
      <c r="B179" s="10" t="str">
        <f>'[1]TCE - ANEXO III - Preencher'!C188</f>
        <v>UPA IGARASSU</v>
      </c>
      <c r="C179" s="11"/>
      <c r="D179" s="12" t="str">
        <f>'[1]TCE - ANEXO III - Preencher'!E188</f>
        <v>PABLO GOMES DA SILVA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 t="str">
        <f>'[1]TCE - ANEXO III - Preencher'!G188</f>
        <v>3172-10</v>
      </c>
      <c r="G179" s="14" t="str">
        <f>IF('[1]TCE - ANEXO III - Preencher'!H188="","",'[1]TCE - ANEXO III - Preencher'!H188)</f>
        <v>01/2022</v>
      </c>
      <c r="H179" s="15">
        <f>'[1]TCE - ANEXO III - Preencher'!I188</f>
        <v>0</v>
      </c>
      <c r="I179" s="15">
        <f>'[1]TCE - ANEXO III - Preencher'!J188</f>
        <v>160.08080000000001</v>
      </c>
      <c r="J179" s="15">
        <f>'[1]TCE - ANEXO III - Preencher'!K188</f>
        <v>0</v>
      </c>
      <c r="K179" s="16">
        <f>'[1]TCE - ANEXO III - Preencher'!L188</f>
        <v>147.85</v>
      </c>
      <c r="L179" s="16">
        <f>'[1]TCE - ANEXO III - Preencher'!M188</f>
        <v>0</v>
      </c>
      <c r="M179" s="16">
        <f t="shared" si="13"/>
        <v>147.85</v>
      </c>
      <c r="N179" s="16">
        <f>'[1]TCE - ANEXO III - Preencher'!O188</f>
        <v>1.35</v>
      </c>
      <c r="O179" s="16">
        <f>'[1]TCE - ANEXO III - Preencher'!P188</f>
        <v>0</v>
      </c>
      <c r="P179" s="17">
        <f t="shared" si="14"/>
        <v>1.35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309.2808</v>
      </c>
    </row>
    <row r="180" spans="1:28" s="4" customFormat="1" x14ac:dyDescent="0.2">
      <c r="A180" s="9">
        <f>IFERROR(VLOOKUP(B180,'[1]DADOS (OCULTAR)'!$P$3:$R$91,3,0),"")</f>
        <v>9039744000437</v>
      </c>
      <c r="B180" s="10" t="str">
        <f>'[1]TCE - ANEXO III - Preencher'!C189</f>
        <v>UPA IGARASSU</v>
      </c>
      <c r="C180" s="11"/>
      <c r="D180" s="12" t="str">
        <f>'[1]TCE - ANEXO III - Preencher'!E189</f>
        <v>PATRICIA RODRIGUES NEVES SCHWAMBACH</v>
      </c>
      <c r="E180" s="10" t="str">
        <f>IF('[1]TCE - ANEXO III - Preencher'!F189="4 - Assistência Odontológica","2 - Outros Profissionais da Saúde",'[1]TCE - ANEXO III - Preencher'!F189)</f>
        <v>1 - Médico</v>
      </c>
      <c r="F180" s="13" t="str">
        <f>'[1]TCE - ANEXO III - Preencher'!G189</f>
        <v>2251-25</v>
      </c>
      <c r="G180" s="14" t="str">
        <f>IF('[1]TCE - ANEXO III - Preencher'!H189="","",'[1]TCE - ANEXO III - Preencher'!H189)</f>
        <v>01/2022</v>
      </c>
      <c r="H180" s="15">
        <f>'[1]TCE - ANEXO III - Preencher'!I189</f>
        <v>0</v>
      </c>
      <c r="I180" s="15">
        <f>'[1]TCE - ANEXO III - Preencher'!J189</f>
        <v>748.19440000000009</v>
      </c>
      <c r="J180" s="15">
        <f>'[1]TCE - ANEXO III - Preencher'!K189</f>
        <v>0</v>
      </c>
      <c r="K180" s="16">
        <f>'[1]TCE - ANEXO III - Preencher'!L189</f>
        <v>147.85</v>
      </c>
      <c r="L180" s="16">
        <f>'[1]TCE - ANEXO III - Preencher'!M189</f>
        <v>3.17</v>
      </c>
      <c r="M180" s="16">
        <f t="shared" si="13"/>
        <v>144.68</v>
      </c>
      <c r="N180" s="16">
        <f>'[1]TCE - ANEXO III - Preencher'!O189</f>
        <v>10.83</v>
      </c>
      <c r="O180" s="16">
        <f>'[1]TCE - ANEXO III - Preencher'!P189</f>
        <v>0</v>
      </c>
      <c r="P180" s="17">
        <f t="shared" si="14"/>
        <v>10.83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903.70440000000019</v>
      </c>
    </row>
    <row r="181" spans="1:28" s="4" customFormat="1" x14ac:dyDescent="0.2">
      <c r="A181" s="9">
        <f>IFERROR(VLOOKUP(B181,'[1]DADOS (OCULTAR)'!$P$3:$R$91,3,0),"")</f>
        <v>9039744000437</v>
      </c>
      <c r="B181" s="10" t="str">
        <f>'[1]TCE - ANEXO III - Preencher'!C190</f>
        <v>UPA IGARASSU</v>
      </c>
      <c r="C181" s="11"/>
      <c r="D181" s="12" t="str">
        <f>'[1]TCE - ANEXO III - Preencher'!E190</f>
        <v>PAULA EDUARDA MIRANDA CARNEIRO DE ALBUQUERQUE</v>
      </c>
      <c r="E181" s="10" t="str">
        <f>IF('[1]TCE - ANEXO III - Preencher'!F190="4 - Assistência Odontológica","2 - Outros Profissionais da Saúde",'[1]TCE - ANEXO III - Preencher'!F190)</f>
        <v>1 - Médico</v>
      </c>
      <c r="F181" s="13" t="str">
        <f>'[1]TCE - ANEXO III - Preencher'!G190</f>
        <v>2251-24</v>
      </c>
      <c r="G181" s="14" t="str">
        <f>IF('[1]TCE - ANEXO III - Preencher'!H190="","",'[1]TCE - ANEXO III - Preencher'!H190)</f>
        <v>01/2022</v>
      </c>
      <c r="H181" s="15">
        <f>'[1]TCE - ANEXO III - Preencher'!I190</f>
        <v>0</v>
      </c>
      <c r="I181" s="15">
        <f>'[1]TCE - ANEXO III - Preencher'!J190</f>
        <v>306.04000000000002</v>
      </c>
      <c r="J181" s="15">
        <f>'[1]TCE - ANEXO III - Preencher'!K190</f>
        <v>0</v>
      </c>
      <c r="K181" s="16">
        <f>'[1]TCE - ANEXO III - Preencher'!L190</f>
        <v>147.85</v>
      </c>
      <c r="L181" s="16">
        <f>'[1]TCE - ANEXO III - Preencher'!M190</f>
        <v>0</v>
      </c>
      <c r="M181" s="16">
        <f t="shared" si="13"/>
        <v>147.85</v>
      </c>
      <c r="N181" s="16">
        <f>'[1]TCE - ANEXO III - Preencher'!O190</f>
        <v>10.83</v>
      </c>
      <c r="O181" s="16">
        <f>'[1]TCE - ANEXO III - Preencher'!P190</f>
        <v>0</v>
      </c>
      <c r="P181" s="17">
        <f t="shared" si="14"/>
        <v>10.83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464.71999999999997</v>
      </c>
    </row>
    <row r="182" spans="1:28" s="4" customFormat="1" x14ac:dyDescent="0.2">
      <c r="A182" s="9">
        <f>IFERROR(VLOOKUP(B182,'[1]DADOS (OCULTAR)'!$P$3:$R$91,3,0),"")</f>
        <v>9039744000437</v>
      </c>
      <c r="B182" s="10" t="str">
        <f>'[1]TCE - ANEXO III - Preencher'!C191</f>
        <v>UPA IGARASSU</v>
      </c>
      <c r="C182" s="11"/>
      <c r="D182" s="12" t="str">
        <f>'[1]TCE - ANEXO III - Preencher'!E191</f>
        <v>PAULA JANIEIRE CABRAL DE MELO MAIA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 t="str">
        <f>'[1]TCE - ANEXO III - Preencher'!G191</f>
        <v>2516-05</v>
      </c>
      <c r="G182" s="14" t="str">
        <f>IF('[1]TCE - ANEXO III - Preencher'!H191="","",'[1]TCE - ANEXO III - Preencher'!H191)</f>
        <v>01/2022</v>
      </c>
      <c r="H182" s="15">
        <f>'[1]TCE - ANEXO III - Preencher'!I191</f>
        <v>0</v>
      </c>
      <c r="I182" s="15">
        <f>'[1]TCE - ANEXO III - Preencher'!J191</f>
        <v>239.00960000000001</v>
      </c>
      <c r="J182" s="15">
        <f>'[1]TCE - ANEXO III - Preencher'!K191</f>
        <v>0</v>
      </c>
      <c r="K182" s="16">
        <f>'[1]TCE - ANEXO III - Preencher'!L191</f>
        <v>147.85</v>
      </c>
      <c r="L182" s="16">
        <f>'[1]TCE - ANEXO III - Preencher'!M191</f>
        <v>0</v>
      </c>
      <c r="M182" s="16">
        <f t="shared" si="13"/>
        <v>147.85</v>
      </c>
      <c r="N182" s="16">
        <f>'[1]TCE - ANEXO III - Preencher'!O191</f>
        <v>1.35</v>
      </c>
      <c r="O182" s="16">
        <f>'[1]TCE - ANEXO III - Preencher'!P191</f>
        <v>0</v>
      </c>
      <c r="P182" s="17">
        <f t="shared" si="14"/>
        <v>1.35</v>
      </c>
      <c r="Q182" s="16">
        <f>'[1]TCE - ANEXO III - Preencher'!R191</f>
        <v>323.15000000000003</v>
      </c>
      <c r="R182" s="16">
        <f>'[1]TCE - ANEXO III - Preencher'!S191</f>
        <v>117.79</v>
      </c>
      <c r="S182" s="17">
        <f t="shared" si="15"/>
        <v>205.36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593.56960000000004</v>
      </c>
    </row>
    <row r="183" spans="1:28" s="4" customFormat="1" x14ac:dyDescent="0.2">
      <c r="A183" s="9">
        <f>IFERROR(VLOOKUP(B183,'[1]DADOS (OCULTAR)'!$P$3:$R$91,3,0),"")</f>
        <v>9039744000437</v>
      </c>
      <c r="B183" s="10" t="str">
        <f>'[1]TCE - ANEXO III - Preencher'!C192</f>
        <v>UPA IGARASSU</v>
      </c>
      <c r="C183" s="11"/>
      <c r="D183" s="12" t="str">
        <f>'[1]TCE - ANEXO III - Preencher'!E192</f>
        <v>PAULA SILVA BERNARDINO DOS SANTOS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 t="str">
        <f>'[1]TCE - ANEXO III - Preencher'!G192</f>
        <v>2235-05</v>
      </c>
      <c r="G183" s="14" t="str">
        <f>IF('[1]TCE - ANEXO III - Preencher'!H192="","",'[1]TCE - ANEXO III - Preencher'!H192)</f>
        <v>01/2022</v>
      </c>
      <c r="H183" s="15">
        <f>'[1]TCE - ANEXO III - Preencher'!I192</f>
        <v>0</v>
      </c>
      <c r="I183" s="15">
        <f>'[1]TCE - ANEXO III - Preencher'!J192</f>
        <v>139.8296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2.84</v>
      </c>
      <c r="O183" s="16">
        <f>'[1]TCE - ANEXO III - Preencher'!P192</f>
        <v>0</v>
      </c>
      <c r="P183" s="17">
        <f t="shared" si="14"/>
        <v>2.84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142.6696</v>
      </c>
    </row>
    <row r="184" spans="1:28" s="4" customFormat="1" x14ac:dyDescent="0.2">
      <c r="A184" s="9">
        <f>IFERROR(VLOOKUP(B184,'[1]DADOS (OCULTAR)'!$P$3:$R$91,3,0),"")</f>
        <v>9039744000437</v>
      </c>
      <c r="B184" s="10" t="str">
        <f>'[1]TCE - ANEXO III - Preencher'!C193</f>
        <v>UPA IGARASSU</v>
      </c>
      <c r="C184" s="11"/>
      <c r="D184" s="12" t="str">
        <f>'[1]TCE - ANEXO III - Preencher'!E193</f>
        <v>PAULO HENRIQUE MOURA DE MACEDO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 t="str">
        <f>'[1]TCE - ANEXO III - Preencher'!G193</f>
        <v>2235-05</v>
      </c>
      <c r="G184" s="14" t="str">
        <f>IF('[1]TCE - ANEXO III - Preencher'!H193="","",'[1]TCE - ANEXO III - Preencher'!H193)</f>
        <v>01/2022</v>
      </c>
      <c r="H184" s="15">
        <f>'[1]TCE - ANEXO III - Preencher'!I193</f>
        <v>0</v>
      </c>
      <c r="I184" s="15">
        <f>'[1]TCE - ANEXO III - Preencher'!J193</f>
        <v>287.60480000000001</v>
      </c>
      <c r="J184" s="15">
        <f>'[1]TCE - ANEXO III - Preencher'!K193</f>
        <v>0</v>
      </c>
      <c r="K184" s="16">
        <f>'[1]TCE - ANEXO III - Preencher'!L193</f>
        <v>147.85</v>
      </c>
      <c r="L184" s="16">
        <f>'[1]TCE - ANEXO III - Preencher'!M193</f>
        <v>3.08</v>
      </c>
      <c r="M184" s="16">
        <f t="shared" si="13"/>
        <v>144.76999999999998</v>
      </c>
      <c r="N184" s="16">
        <f>'[1]TCE - ANEXO III - Preencher'!O193</f>
        <v>2.84</v>
      </c>
      <c r="O184" s="16">
        <f>'[1]TCE - ANEXO III - Preencher'!P193</f>
        <v>0</v>
      </c>
      <c r="P184" s="17">
        <f t="shared" si="14"/>
        <v>2.84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435.21479999999997</v>
      </c>
    </row>
    <row r="185" spans="1:28" s="4" customFormat="1" x14ac:dyDescent="0.2">
      <c r="A185" s="9">
        <f>IFERROR(VLOOKUP(B185,'[1]DADOS (OCULTAR)'!$P$3:$R$91,3,0),"")</f>
        <v>9039744000437</v>
      </c>
      <c r="B185" s="10" t="str">
        <f>'[1]TCE - ANEXO III - Preencher'!C194</f>
        <v>UPA IGARASSU</v>
      </c>
      <c r="C185" s="11"/>
      <c r="D185" s="12" t="str">
        <f>'[1]TCE - ANEXO III - Preencher'!E194</f>
        <v>PAULO ROBERTO DOS SANTOS FILHO</v>
      </c>
      <c r="E185" s="10" t="str">
        <f>IF('[1]TCE - ANEXO III - Preencher'!F194="4 - Assistência Odontológica","2 - Outros Profissionais da Saúde",'[1]TCE - ANEXO III - Preencher'!F194)</f>
        <v>1 - Médico</v>
      </c>
      <c r="F185" s="13" t="str">
        <f>'[1]TCE - ANEXO III - Preencher'!G194</f>
        <v>2251-25</v>
      </c>
      <c r="G185" s="14" t="str">
        <f>IF('[1]TCE - ANEXO III - Preencher'!H194="","",'[1]TCE - ANEXO III - Preencher'!H194)</f>
        <v>01/2022</v>
      </c>
      <c r="H185" s="15">
        <f>'[1]TCE - ANEXO III - Preencher'!I194</f>
        <v>0</v>
      </c>
      <c r="I185" s="15">
        <f>'[1]TCE - ANEXO III - Preencher'!J194</f>
        <v>770.68960000000004</v>
      </c>
      <c r="J185" s="15">
        <f>'[1]TCE - ANEXO III - Preencher'!K194</f>
        <v>0</v>
      </c>
      <c r="K185" s="16">
        <f>'[1]TCE - ANEXO III - Preencher'!L194</f>
        <v>147.85</v>
      </c>
      <c r="L185" s="16">
        <f>'[1]TCE - ANEXO III - Preencher'!M194</f>
        <v>22.18</v>
      </c>
      <c r="M185" s="16">
        <f t="shared" si="13"/>
        <v>125.66999999999999</v>
      </c>
      <c r="N185" s="16">
        <f>'[1]TCE - ANEXO III - Preencher'!O194</f>
        <v>10.83</v>
      </c>
      <c r="O185" s="16">
        <f>'[1]TCE - ANEXO III - Preencher'!P194</f>
        <v>0</v>
      </c>
      <c r="P185" s="17">
        <f t="shared" si="14"/>
        <v>10.83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907.18960000000004</v>
      </c>
    </row>
    <row r="186" spans="1:28" s="4" customFormat="1" x14ac:dyDescent="0.2">
      <c r="A186" s="9">
        <f>IFERROR(VLOOKUP(B186,'[1]DADOS (OCULTAR)'!$P$3:$R$91,3,0),"")</f>
        <v>9039744000437</v>
      </c>
      <c r="B186" s="10" t="str">
        <f>'[1]TCE - ANEXO III - Preencher'!C195</f>
        <v>UPA IGARASSU</v>
      </c>
      <c r="C186" s="11"/>
      <c r="D186" s="12" t="str">
        <f>'[1]TCE - ANEXO III - Preencher'!E195</f>
        <v xml:space="preserve">PEDRO ROBERTO VALENCA BEZERRA </v>
      </c>
      <c r="E186" s="10" t="str">
        <f>IF('[1]TCE - ANEXO III - Preencher'!F195="4 - Assistência Odontológica","2 - Outros Profissionais da Saúde",'[1]TCE - ANEXO III - Preencher'!F195)</f>
        <v>1 - Médico</v>
      </c>
      <c r="F186" s="13" t="str">
        <f>'[1]TCE - ANEXO III - Preencher'!G195</f>
        <v>2251-25</v>
      </c>
      <c r="G186" s="14" t="str">
        <f>IF('[1]TCE - ANEXO III - Preencher'!H195="","",'[1]TCE - ANEXO III - Preencher'!H195)</f>
        <v>01/2022</v>
      </c>
      <c r="H186" s="15">
        <f>'[1]TCE - ANEXO III - Preencher'!I195</f>
        <v>0</v>
      </c>
      <c r="I186" s="15">
        <f>'[1]TCE - ANEXO III - Preencher'!J195</f>
        <v>698.37199999999996</v>
      </c>
      <c r="J186" s="15">
        <f>'[1]TCE - ANEXO III - Preencher'!K195</f>
        <v>0</v>
      </c>
      <c r="K186" s="16">
        <f>'[1]TCE - ANEXO III - Preencher'!L195</f>
        <v>147.85</v>
      </c>
      <c r="L186" s="16">
        <f>'[1]TCE - ANEXO III - Preencher'!M195</f>
        <v>6.37</v>
      </c>
      <c r="M186" s="16">
        <f t="shared" si="13"/>
        <v>141.47999999999999</v>
      </c>
      <c r="N186" s="16">
        <f>'[1]TCE - ANEXO III - Preencher'!O195</f>
        <v>10.83</v>
      </c>
      <c r="O186" s="16">
        <f>'[1]TCE - ANEXO III - Preencher'!P195</f>
        <v>0</v>
      </c>
      <c r="P186" s="17">
        <f t="shared" si="14"/>
        <v>10.83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850.68200000000002</v>
      </c>
    </row>
    <row r="187" spans="1:28" s="4" customFormat="1" x14ac:dyDescent="0.2">
      <c r="A187" s="9">
        <f>IFERROR(VLOOKUP(B187,'[1]DADOS (OCULTAR)'!$P$3:$R$91,3,0),"")</f>
        <v>9039744000437</v>
      </c>
      <c r="B187" s="10" t="str">
        <f>'[1]TCE - ANEXO III - Preencher'!C196</f>
        <v>UPA IGARASSU</v>
      </c>
      <c r="C187" s="11"/>
      <c r="D187" s="12" t="str">
        <f>'[1]TCE - ANEXO III - Preencher'!E196</f>
        <v>PRISCILLA DAYANA FERREIRA SILVA LEAO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 t="str">
        <f>'[1]TCE - ANEXO III - Preencher'!G196</f>
        <v>2235-05</v>
      </c>
      <c r="G187" s="14" t="str">
        <f>IF('[1]TCE - ANEXO III - Preencher'!H196="","",'[1]TCE - ANEXO III - Preencher'!H196)</f>
        <v>01/2022</v>
      </c>
      <c r="H187" s="15">
        <f>'[1]TCE - ANEXO III - Preencher'!I196</f>
        <v>0</v>
      </c>
      <c r="I187" s="15">
        <f>'[1]TCE - ANEXO III - Preencher'!J196</f>
        <v>316.04000000000002</v>
      </c>
      <c r="J187" s="15">
        <f>'[1]TCE - ANEXO III - Preencher'!K196</f>
        <v>0</v>
      </c>
      <c r="K187" s="16">
        <f>'[1]TCE - ANEXO III - Preencher'!L196</f>
        <v>147.85</v>
      </c>
      <c r="L187" s="16">
        <f>'[1]TCE - ANEXO III - Preencher'!M196</f>
        <v>3.08</v>
      </c>
      <c r="M187" s="16">
        <f t="shared" si="13"/>
        <v>144.76999999999998</v>
      </c>
      <c r="N187" s="16">
        <f>'[1]TCE - ANEXO III - Preencher'!O196</f>
        <v>2.84</v>
      </c>
      <c r="O187" s="16">
        <f>'[1]TCE - ANEXO III - Preencher'!P196</f>
        <v>0</v>
      </c>
      <c r="P187" s="17">
        <f t="shared" si="14"/>
        <v>2.84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463.65</v>
      </c>
    </row>
    <row r="188" spans="1:28" s="4" customFormat="1" x14ac:dyDescent="0.2">
      <c r="A188" s="9">
        <f>IFERROR(VLOOKUP(B188,'[1]DADOS (OCULTAR)'!$P$3:$R$91,3,0),"")</f>
        <v>9039744000437</v>
      </c>
      <c r="B188" s="10" t="str">
        <f>'[1]TCE - ANEXO III - Preencher'!C197</f>
        <v>UPA IGARASSU</v>
      </c>
      <c r="C188" s="11"/>
      <c r="D188" s="12" t="str">
        <f>'[1]TCE - ANEXO III - Preencher'!E197</f>
        <v>RAFAELI MARAIZA MIRANDA DA ROCHA CORDEIRO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 t="str">
        <f>'[1]TCE - ANEXO III - Preencher'!G197</f>
        <v>3222-05</v>
      </c>
      <c r="G188" s="14" t="str">
        <f>IF('[1]TCE - ANEXO III - Preencher'!H197="","",'[1]TCE - ANEXO III - Preencher'!H197)</f>
        <v>01/2022</v>
      </c>
      <c r="H188" s="15">
        <f>'[1]TCE - ANEXO III - Preencher'!I197</f>
        <v>0</v>
      </c>
      <c r="I188" s="15">
        <f>'[1]TCE - ANEXO III - Preencher'!J197</f>
        <v>117.03279999999999</v>
      </c>
      <c r="J188" s="15">
        <f>'[1]TCE - ANEXO III - Preencher'!K197</f>
        <v>0</v>
      </c>
      <c r="K188" s="16">
        <f>'[1]TCE - ANEXO III - Preencher'!L197</f>
        <v>147.85</v>
      </c>
      <c r="L188" s="16">
        <f>'[1]TCE - ANEXO III - Preencher'!M197</f>
        <v>0</v>
      </c>
      <c r="M188" s="16">
        <f t="shared" si="13"/>
        <v>147.85</v>
      </c>
      <c r="N188" s="16">
        <f>'[1]TCE - ANEXO III - Preencher'!O197</f>
        <v>1.35</v>
      </c>
      <c r="O188" s="16">
        <f>'[1]TCE - ANEXO III - Preencher'!P197</f>
        <v>0</v>
      </c>
      <c r="P188" s="17">
        <f t="shared" si="14"/>
        <v>1.35</v>
      </c>
      <c r="Q188" s="16">
        <f>'[1]TCE - ANEXO III - Preencher'!R197</f>
        <v>154.85</v>
      </c>
      <c r="R188" s="16">
        <f>'[1]TCE - ANEXO III - Preencher'!S197</f>
        <v>0</v>
      </c>
      <c r="S188" s="17">
        <f t="shared" si="15"/>
        <v>154.85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421.08280000000002</v>
      </c>
    </row>
    <row r="189" spans="1:28" s="4" customFormat="1" x14ac:dyDescent="0.2">
      <c r="A189" s="9">
        <f>IFERROR(VLOOKUP(B189,'[1]DADOS (OCULTAR)'!$P$3:$R$91,3,0),"")</f>
        <v>9039744000437</v>
      </c>
      <c r="B189" s="10" t="str">
        <f>'[1]TCE - ANEXO III - Preencher'!C198</f>
        <v>UPA IGARASSU</v>
      </c>
      <c r="C189" s="11"/>
      <c r="D189" s="12" t="str">
        <f>'[1]TCE - ANEXO III - Preencher'!E198</f>
        <v>RAISSA NERY FARIAS DE MELLO</v>
      </c>
      <c r="E189" s="10" t="str">
        <f>IF('[1]TCE - ANEXO III - Preencher'!F198="4 - Assistência Odontológica","2 - Outros Profissionais da Saúde",'[1]TCE - ANEXO III - Preencher'!F198)</f>
        <v>1 - Médico</v>
      </c>
      <c r="F189" s="13" t="str">
        <f>'[1]TCE - ANEXO III - Preencher'!G198</f>
        <v>2251-25</v>
      </c>
      <c r="G189" s="14" t="str">
        <f>IF('[1]TCE - ANEXO III - Preencher'!H198="","",'[1]TCE - ANEXO III - Preencher'!H198)</f>
        <v>01/2022</v>
      </c>
      <c r="H189" s="15">
        <f>'[1]TCE - ANEXO III - Preencher'!I198</f>
        <v>0</v>
      </c>
      <c r="I189" s="15">
        <f>'[1]TCE - ANEXO III - Preencher'!J198</f>
        <v>369.94880000000001</v>
      </c>
      <c r="J189" s="15">
        <f>'[1]TCE - ANEXO III - Preencher'!K198</f>
        <v>0</v>
      </c>
      <c r="K189" s="16">
        <f>'[1]TCE - ANEXO III - Preencher'!L198</f>
        <v>147.85</v>
      </c>
      <c r="L189" s="16">
        <f>'[1]TCE - ANEXO III - Preencher'!M198</f>
        <v>3.17</v>
      </c>
      <c r="M189" s="16">
        <f t="shared" si="13"/>
        <v>144.68</v>
      </c>
      <c r="N189" s="16">
        <f>'[1]TCE - ANEXO III - Preencher'!O198</f>
        <v>10.83</v>
      </c>
      <c r="O189" s="16">
        <f>'[1]TCE - ANEXO III - Preencher'!P198</f>
        <v>0</v>
      </c>
      <c r="P189" s="17">
        <f t="shared" si="14"/>
        <v>10.83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525.4588</v>
      </c>
    </row>
    <row r="190" spans="1:28" s="4" customFormat="1" x14ac:dyDescent="0.2">
      <c r="A190" s="9">
        <f>IFERROR(VLOOKUP(B190,'[1]DADOS (OCULTAR)'!$P$3:$R$91,3,0),"")</f>
        <v>9039744000437</v>
      </c>
      <c r="B190" s="10" t="str">
        <f>'[1]TCE - ANEXO III - Preencher'!C199</f>
        <v>UPA IGARASSU</v>
      </c>
      <c r="C190" s="11"/>
      <c r="D190" s="12" t="str">
        <f>'[1]TCE - ANEXO III - Preencher'!E199</f>
        <v>RENATA FERREIRA DE ALMEIDA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 t="str">
        <f>'[1]TCE - ANEXO III - Preencher'!G199</f>
        <v>5211-30</v>
      </c>
      <c r="G190" s="14" t="str">
        <f>IF('[1]TCE - ANEXO III - Preencher'!H199="","",'[1]TCE - ANEXO III - Preencher'!H199)</f>
        <v>01/2022</v>
      </c>
      <c r="H190" s="15">
        <f>'[1]TCE - ANEXO III - Preencher'!I199</f>
        <v>0</v>
      </c>
      <c r="I190" s="15">
        <f>'[1]TCE - ANEXO III - Preencher'!J199</f>
        <v>98.989599999999996</v>
      </c>
      <c r="J190" s="15">
        <f>'[1]TCE - ANEXO III - Preencher'!K199</f>
        <v>0</v>
      </c>
      <c r="K190" s="16">
        <f>'[1]TCE - ANEXO III - Preencher'!L199</f>
        <v>147.85</v>
      </c>
      <c r="L190" s="16">
        <f>'[1]TCE - ANEXO III - Preencher'!M199</f>
        <v>0</v>
      </c>
      <c r="M190" s="16">
        <f t="shared" si="13"/>
        <v>147.85</v>
      </c>
      <c r="N190" s="16">
        <f>'[1]TCE - ANEXO III - Preencher'!O199</f>
        <v>1.35</v>
      </c>
      <c r="O190" s="16">
        <f>'[1]TCE - ANEXO III - Preencher'!P199</f>
        <v>0</v>
      </c>
      <c r="P190" s="17">
        <f t="shared" si="14"/>
        <v>1.35</v>
      </c>
      <c r="Q190" s="16">
        <f>'[1]TCE - ANEXO III - Preencher'!R199</f>
        <v>307.85000000000002</v>
      </c>
      <c r="R190" s="16">
        <f>'[1]TCE - ANEXO III - Preencher'!S199</f>
        <v>72.72</v>
      </c>
      <c r="S190" s="17">
        <f t="shared" si="15"/>
        <v>235.13000000000002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483.31960000000004</v>
      </c>
    </row>
    <row r="191" spans="1:28" s="4" customFormat="1" x14ac:dyDescent="0.2">
      <c r="A191" s="9">
        <f>IFERROR(VLOOKUP(B191,'[1]DADOS (OCULTAR)'!$P$3:$R$91,3,0),"")</f>
        <v>9039744000437</v>
      </c>
      <c r="B191" s="10" t="str">
        <f>'[1]TCE - ANEXO III - Preencher'!C200</f>
        <v>UPA IGARASSU</v>
      </c>
      <c r="C191" s="11"/>
      <c r="D191" s="12" t="str">
        <f>'[1]TCE - ANEXO III - Preencher'!E200</f>
        <v>RENATA LUCIA SILVA OLIVEIRA FREIRE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 t="str">
        <f>'[1]TCE - ANEXO III - Preencher'!G200</f>
        <v>4110-10</v>
      </c>
      <c r="G191" s="14" t="str">
        <f>IF('[1]TCE - ANEXO III - Preencher'!H200="","",'[1]TCE - ANEXO III - Preencher'!H200)</f>
        <v>01/2022</v>
      </c>
      <c r="H191" s="15">
        <f>'[1]TCE - ANEXO III - Preencher'!I200</f>
        <v>0</v>
      </c>
      <c r="I191" s="15">
        <f>'[1]TCE - ANEXO III - Preencher'!J200</f>
        <v>216.41200000000001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1.35</v>
      </c>
      <c r="O191" s="16">
        <f>'[1]TCE - ANEXO III - Preencher'!P200</f>
        <v>0</v>
      </c>
      <c r="P191" s="17">
        <f t="shared" si="14"/>
        <v>1.35</v>
      </c>
      <c r="Q191" s="16">
        <f>'[1]TCE - ANEXO III - Preencher'!R200</f>
        <v>216.04999999999998</v>
      </c>
      <c r="R191" s="16">
        <f>'[1]TCE - ANEXO III - Preencher'!S200</f>
        <v>104.76</v>
      </c>
      <c r="S191" s="17">
        <f t="shared" si="15"/>
        <v>111.28999999999998</v>
      </c>
      <c r="T191" s="16">
        <f>'[1]TCE - ANEXO III - Preencher'!U200</f>
        <v>69.430000000000007</v>
      </c>
      <c r="U191" s="16">
        <f>'[1]TCE - ANEXO III - Preencher'!V200</f>
        <v>0</v>
      </c>
      <c r="V191" s="17">
        <f t="shared" si="16"/>
        <v>69.430000000000007</v>
      </c>
      <c r="W191" s="18" t="str">
        <f>IF('[1]TCE - ANEXO III - Preencher'!X200="","",'[1]TCE - ANEXO III - Preencher'!X200)</f>
        <v>AUXÍLIO CRECHE</v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398.48199999999997</v>
      </c>
    </row>
    <row r="192" spans="1:28" s="4" customFormat="1" x14ac:dyDescent="0.2">
      <c r="A192" s="9">
        <f>IFERROR(VLOOKUP(B192,'[1]DADOS (OCULTAR)'!$P$3:$R$91,3,0),"")</f>
        <v>9039744000437</v>
      </c>
      <c r="B192" s="10" t="str">
        <f>'[1]TCE - ANEXO III - Preencher'!C201</f>
        <v>UPA IGARASSU</v>
      </c>
      <c r="C192" s="11"/>
      <c r="D192" s="12" t="str">
        <f>'[1]TCE - ANEXO III - Preencher'!E201</f>
        <v>RENATA MARQUES PEREIRA PEDROSA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 t="str">
        <f>'[1]TCE - ANEXO III - Preencher'!G201</f>
        <v>3222-05</v>
      </c>
      <c r="G192" s="14" t="str">
        <f>IF('[1]TCE - ANEXO III - Preencher'!H201="","",'[1]TCE - ANEXO III - Preencher'!H201)</f>
        <v>01/2022</v>
      </c>
      <c r="H192" s="15">
        <f>'[1]TCE - ANEXO III - Preencher'!I201</f>
        <v>0</v>
      </c>
      <c r="I192" s="15">
        <f>'[1]TCE - ANEXO III - Preencher'!J201</f>
        <v>121.0624</v>
      </c>
      <c r="J192" s="15">
        <f>'[1]TCE - ANEXO III - Preencher'!K201</f>
        <v>0</v>
      </c>
      <c r="K192" s="16">
        <f>'[1]TCE - ANEXO III - Preencher'!L201</f>
        <v>147.85</v>
      </c>
      <c r="L192" s="16">
        <f>'[1]TCE - ANEXO III - Preencher'!M201</f>
        <v>24.24</v>
      </c>
      <c r="M192" s="16">
        <f t="shared" si="13"/>
        <v>123.61</v>
      </c>
      <c r="N192" s="16">
        <f>'[1]TCE - ANEXO III - Preencher'!O201</f>
        <v>1.35</v>
      </c>
      <c r="O192" s="16">
        <f>'[1]TCE - ANEXO III - Preencher'!P201</f>
        <v>0</v>
      </c>
      <c r="P192" s="17">
        <f t="shared" si="14"/>
        <v>1.35</v>
      </c>
      <c r="Q192" s="16">
        <f>'[1]TCE - ANEXO III - Preencher'!R201</f>
        <v>216.04999999999998</v>
      </c>
      <c r="R192" s="16">
        <f>'[1]TCE - ANEXO III - Preencher'!S201</f>
        <v>72.72</v>
      </c>
      <c r="S192" s="17">
        <f t="shared" si="15"/>
        <v>143.32999999999998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389.35239999999999</v>
      </c>
    </row>
    <row r="193" spans="1:28" s="4" customFormat="1" x14ac:dyDescent="0.2">
      <c r="A193" s="9">
        <f>IFERROR(VLOOKUP(B193,'[1]DADOS (OCULTAR)'!$P$3:$R$91,3,0),"")</f>
        <v>9039744000437</v>
      </c>
      <c r="B193" s="10" t="str">
        <f>'[1]TCE - ANEXO III - Preencher'!C202</f>
        <v>UPA IGARASSU</v>
      </c>
      <c r="C193" s="11"/>
      <c r="D193" s="12" t="str">
        <f>'[1]TCE - ANEXO III - Preencher'!E202</f>
        <v>RICARDO VIEIRA DE SIQUEIRA</v>
      </c>
      <c r="E193" s="10" t="str">
        <f>IF('[1]TCE - ANEXO III - Preencher'!F202="4 - Assistência Odontológica","2 - Outros Profissionais da Saúde",'[1]TCE - ANEXO III - Preencher'!F202)</f>
        <v>1 - Médico</v>
      </c>
      <c r="F193" s="13" t="str">
        <f>'[1]TCE - ANEXO III - Preencher'!G202</f>
        <v>2251-24</v>
      </c>
      <c r="G193" s="14" t="str">
        <f>IF('[1]TCE - ANEXO III - Preencher'!H202="","",'[1]TCE - ANEXO III - Preencher'!H202)</f>
        <v>01/2022</v>
      </c>
      <c r="H193" s="15">
        <f>'[1]TCE - ANEXO III - Preencher'!I202</f>
        <v>0</v>
      </c>
      <c r="I193" s="15">
        <f>'[1]TCE - ANEXO III - Preencher'!J202</f>
        <v>378.2056</v>
      </c>
      <c r="J193" s="15">
        <f>'[1]TCE - ANEXO III - Preencher'!K202</f>
        <v>0</v>
      </c>
      <c r="K193" s="16">
        <f>'[1]TCE - ANEXO III - Preencher'!L202</f>
        <v>147.85</v>
      </c>
      <c r="L193" s="16">
        <f>'[1]TCE - ANEXO III - Preencher'!M202</f>
        <v>6.34</v>
      </c>
      <c r="M193" s="16">
        <f t="shared" si="13"/>
        <v>141.51</v>
      </c>
      <c r="N193" s="16">
        <f>'[1]TCE - ANEXO III - Preencher'!O202</f>
        <v>10.83</v>
      </c>
      <c r="O193" s="16">
        <f>'[1]TCE - ANEXO III - Preencher'!P202</f>
        <v>0</v>
      </c>
      <c r="P193" s="17">
        <f t="shared" si="14"/>
        <v>10.83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530.54560000000004</v>
      </c>
    </row>
    <row r="194" spans="1:28" s="4" customFormat="1" x14ac:dyDescent="0.2">
      <c r="A194" s="9">
        <f>IFERROR(VLOOKUP(B194,'[1]DADOS (OCULTAR)'!$P$3:$R$91,3,0),"")</f>
        <v>9039744000437</v>
      </c>
      <c r="B194" s="10" t="str">
        <f>'[1]TCE - ANEXO III - Preencher'!C203</f>
        <v>UPA IGARASSU</v>
      </c>
      <c r="C194" s="11"/>
      <c r="D194" s="12" t="str">
        <f>'[1]TCE - ANEXO III - Preencher'!E203</f>
        <v>ROBERTA PEREIRA DA SILVA UMMEN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 t="str">
        <f>'[1]TCE - ANEXO III - Preencher'!G203</f>
        <v>2235-05</v>
      </c>
      <c r="G194" s="14" t="str">
        <f>IF('[1]TCE - ANEXO III - Preencher'!H203="","",'[1]TCE - ANEXO III - Preencher'!H203)</f>
        <v>01/2022</v>
      </c>
      <c r="H194" s="15">
        <f>'[1]TCE - ANEXO III - Preencher'!I203</f>
        <v>0</v>
      </c>
      <c r="I194" s="15">
        <f>'[1]TCE - ANEXO III - Preencher'!J203</f>
        <v>301.22320000000002</v>
      </c>
      <c r="J194" s="15">
        <f>'[1]TCE - ANEXO III - Preencher'!K203</f>
        <v>0</v>
      </c>
      <c r="K194" s="16">
        <f>'[1]TCE - ANEXO III - Preencher'!L203</f>
        <v>147.85</v>
      </c>
      <c r="L194" s="16">
        <f>'[1]TCE - ANEXO III - Preencher'!M203</f>
        <v>3.08</v>
      </c>
      <c r="M194" s="16">
        <f t="shared" si="13"/>
        <v>144.76999999999998</v>
      </c>
      <c r="N194" s="16">
        <f>'[1]TCE - ANEXO III - Preencher'!O203</f>
        <v>2.84</v>
      </c>
      <c r="O194" s="16">
        <f>'[1]TCE - ANEXO III - Preencher'!P203</f>
        <v>0</v>
      </c>
      <c r="P194" s="17">
        <f t="shared" si="14"/>
        <v>2.84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448.83319999999998</v>
      </c>
    </row>
    <row r="195" spans="1:28" s="4" customFormat="1" x14ac:dyDescent="0.2">
      <c r="A195" s="9">
        <f>IFERROR(VLOOKUP(B195,'[1]DADOS (OCULTAR)'!$P$3:$R$91,3,0),"")</f>
        <v>9039744000437</v>
      </c>
      <c r="B195" s="10" t="str">
        <f>'[1]TCE - ANEXO III - Preencher'!C204</f>
        <v>UPA IGARASSU</v>
      </c>
      <c r="C195" s="11"/>
      <c r="D195" s="12" t="str">
        <f>'[1]TCE - ANEXO III - Preencher'!E204</f>
        <v>ROBSON SALES BARBOSA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 t="str">
        <f>'[1]TCE - ANEXO III - Preencher'!G204</f>
        <v>5151-10</v>
      </c>
      <c r="G195" s="14" t="str">
        <f>IF('[1]TCE - ANEXO III - Preencher'!H204="","",'[1]TCE - ANEXO III - Preencher'!H204)</f>
        <v>01/2022</v>
      </c>
      <c r="H195" s="15">
        <f>'[1]TCE - ANEXO III - Preencher'!I204</f>
        <v>0</v>
      </c>
      <c r="I195" s="15">
        <f>'[1]TCE - ANEXO III - Preencher'!J204</f>
        <v>125.99039999999999</v>
      </c>
      <c r="J195" s="15">
        <f>'[1]TCE - ANEXO III - Preencher'!K204</f>
        <v>0</v>
      </c>
      <c r="K195" s="16">
        <f>'[1]TCE - ANEXO III - Preencher'!L204</f>
        <v>147.85</v>
      </c>
      <c r="L195" s="16">
        <f>'[1]TCE - ANEXO III - Preencher'!M204</f>
        <v>0</v>
      </c>
      <c r="M195" s="16">
        <f t="shared" si="13"/>
        <v>147.85</v>
      </c>
      <c r="N195" s="16">
        <f>'[1]TCE - ANEXO III - Preencher'!O204</f>
        <v>1.35</v>
      </c>
      <c r="O195" s="16">
        <f>'[1]TCE - ANEXO III - Preencher'!P204</f>
        <v>0</v>
      </c>
      <c r="P195" s="17">
        <f t="shared" si="14"/>
        <v>1.35</v>
      </c>
      <c r="Q195" s="16">
        <f>'[1]TCE - ANEXO III - Preencher'!R204</f>
        <v>285.05</v>
      </c>
      <c r="R195" s="16">
        <f>'[1]TCE - ANEXO III - Preencher'!S204</f>
        <v>72.72</v>
      </c>
      <c r="S195" s="17">
        <f t="shared" si="15"/>
        <v>212.33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487.5204</v>
      </c>
    </row>
    <row r="196" spans="1:28" s="4" customFormat="1" x14ac:dyDescent="0.2">
      <c r="A196" s="9">
        <f>IFERROR(VLOOKUP(B196,'[1]DADOS (OCULTAR)'!$P$3:$R$91,3,0),"")</f>
        <v>9039744000437</v>
      </c>
      <c r="B196" s="10" t="str">
        <f>'[1]TCE - ANEXO III - Preencher'!C205</f>
        <v>UPA IGARASSU</v>
      </c>
      <c r="C196" s="11"/>
      <c r="D196" s="12" t="str">
        <f>'[1]TCE - ANEXO III - Preencher'!E205</f>
        <v>RODRIGO VICTOR LAPENDA DE OLIVEIRA</v>
      </c>
      <c r="E196" s="10" t="str">
        <f>IF('[1]TCE - ANEXO III - Preencher'!F205="4 - Assistência Odontológica","2 - Outros Profissionais da Saúde",'[1]TCE - ANEXO III - Preencher'!F205)</f>
        <v>1 - Médico</v>
      </c>
      <c r="F196" s="13" t="str">
        <f>'[1]TCE - ANEXO III - Preencher'!G205</f>
        <v>2252-70</v>
      </c>
      <c r="G196" s="14" t="str">
        <f>IF('[1]TCE - ANEXO III - Preencher'!H205="","",'[1]TCE - ANEXO III - Preencher'!H205)</f>
        <v>01/2022</v>
      </c>
      <c r="H196" s="15">
        <f>'[1]TCE - ANEXO III - Preencher'!I205</f>
        <v>0</v>
      </c>
      <c r="I196" s="15">
        <f>'[1]TCE - ANEXO III - Preencher'!J205</f>
        <v>608.92719999999997</v>
      </c>
      <c r="J196" s="15">
        <f>'[1]TCE - ANEXO III - Preencher'!K205</f>
        <v>0</v>
      </c>
      <c r="K196" s="16">
        <f>'[1]TCE - ANEXO III - Preencher'!L205</f>
        <v>147.85</v>
      </c>
      <c r="L196" s="16">
        <f>'[1]TCE - ANEXO III - Preencher'!M205</f>
        <v>0</v>
      </c>
      <c r="M196" s="16">
        <f t="shared" ref="M196:M259" si="19">K196-L196</f>
        <v>147.85</v>
      </c>
      <c r="N196" s="16">
        <f>'[1]TCE - ANEXO III - Preencher'!O205</f>
        <v>10.83</v>
      </c>
      <c r="O196" s="16">
        <f>'[1]TCE - ANEXO III - Preencher'!P205</f>
        <v>0</v>
      </c>
      <c r="P196" s="17">
        <f t="shared" ref="P196:P259" si="20">N196-O196</f>
        <v>10.83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767.60720000000003</v>
      </c>
    </row>
    <row r="197" spans="1:28" s="4" customFormat="1" x14ac:dyDescent="0.2">
      <c r="A197" s="9">
        <f>IFERROR(VLOOKUP(B197,'[1]DADOS (OCULTAR)'!$P$3:$R$91,3,0),"")</f>
        <v>9039744000437</v>
      </c>
      <c r="B197" s="10" t="str">
        <f>'[1]TCE - ANEXO III - Preencher'!C206</f>
        <v>UPA IGARASSU</v>
      </c>
      <c r="C197" s="11"/>
      <c r="D197" s="12" t="str">
        <f>'[1]TCE - ANEXO III - Preencher'!E206</f>
        <v>ROGERIO PEDRO DA SILVA</v>
      </c>
      <c r="E197" s="10" t="str">
        <f>IF('[1]TCE - ANEXO III - Preencher'!F206="4 - Assistência Odontológica","2 - Outros Profissionais da Saúde",'[1]TCE - ANEXO III - Preencher'!F206)</f>
        <v>3 - Administrativo</v>
      </c>
      <c r="F197" s="13" t="str">
        <f>'[1]TCE - ANEXO III - Preencher'!G206</f>
        <v>5142-25</v>
      </c>
      <c r="G197" s="14" t="str">
        <f>IF('[1]TCE - ANEXO III - Preencher'!H206="","",'[1]TCE - ANEXO III - Preencher'!H206)</f>
        <v>01/2022</v>
      </c>
      <c r="H197" s="15">
        <f>'[1]TCE - ANEXO III - Preencher'!I206</f>
        <v>0</v>
      </c>
      <c r="I197" s="15">
        <f>'[1]TCE - ANEXO III - Preencher'!J206</f>
        <v>135.9992</v>
      </c>
      <c r="J197" s="15">
        <f>'[1]TCE - ANEXO III - Preencher'!K206</f>
        <v>0</v>
      </c>
      <c r="K197" s="16">
        <f>'[1]TCE - ANEXO III - Preencher'!L206</f>
        <v>147.85</v>
      </c>
      <c r="L197" s="16">
        <f>'[1]TCE - ANEXO III - Preencher'!M206</f>
        <v>0</v>
      </c>
      <c r="M197" s="16">
        <f t="shared" si="19"/>
        <v>147.85</v>
      </c>
      <c r="N197" s="16">
        <f>'[1]TCE - ANEXO III - Preencher'!O206</f>
        <v>1.35</v>
      </c>
      <c r="O197" s="16">
        <f>'[1]TCE - ANEXO III - Preencher'!P206</f>
        <v>0</v>
      </c>
      <c r="P197" s="17">
        <f t="shared" si="20"/>
        <v>1.35</v>
      </c>
      <c r="Q197" s="16">
        <f>'[1]TCE - ANEXO III - Preencher'!R206</f>
        <v>121.85</v>
      </c>
      <c r="R197" s="16">
        <f>'[1]TCE - ANEXO III - Preencher'!S206</f>
        <v>67.27</v>
      </c>
      <c r="S197" s="17">
        <f t="shared" si="21"/>
        <v>54.58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339.7792</v>
      </c>
    </row>
    <row r="198" spans="1:28" s="4" customFormat="1" x14ac:dyDescent="0.2">
      <c r="A198" s="9">
        <f>IFERROR(VLOOKUP(B198,'[1]DADOS (OCULTAR)'!$P$3:$R$91,3,0),"")</f>
        <v>9039744000437</v>
      </c>
      <c r="B198" s="10" t="str">
        <f>'[1]TCE - ANEXO III - Preencher'!C207</f>
        <v>UPA IGARASSU</v>
      </c>
      <c r="C198" s="11"/>
      <c r="D198" s="12" t="str">
        <f>'[1]TCE - ANEXO III - Preencher'!E207</f>
        <v>ROSALIA IRENE SANTANA DE LIMA</v>
      </c>
      <c r="E198" s="10" t="str">
        <f>IF('[1]TCE - ANEXO III - Preencher'!F207="4 - Assistência Odontológica","2 - Outros Profissionais da Saúde",'[1]TCE - ANEXO III - Preencher'!F207)</f>
        <v>3 - Administrativo</v>
      </c>
      <c r="F198" s="13" t="str">
        <f>'[1]TCE - ANEXO III - Preencher'!G207</f>
        <v>4110-10</v>
      </c>
      <c r="G198" s="14" t="str">
        <f>IF('[1]TCE - ANEXO III - Preencher'!H207="","",'[1]TCE - ANEXO III - Preencher'!H207)</f>
        <v>01/2022</v>
      </c>
      <c r="H198" s="15">
        <f>'[1]TCE - ANEXO III - Preencher'!I207</f>
        <v>0</v>
      </c>
      <c r="I198" s="15">
        <f>'[1]TCE - ANEXO III - Preencher'!J207</f>
        <v>101.7928</v>
      </c>
      <c r="J198" s="15">
        <f>'[1]TCE - ANEXO III - Preencher'!K207</f>
        <v>0</v>
      </c>
      <c r="K198" s="16">
        <f>'[1]TCE - ANEXO III - Preencher'!L207</f>
        <v>147.85</v>
      </c>
      <c r="L198" s="16">
        <f>'[1]TCE - ANEXO III - Preencher'!M207</f>
        <v>0</v>
      </c>
      <c r="M198" s="16">
        <f t="shared" si="19"/>
        <v>147.85</v>
      </c>
      <c r="N198" s="16">
        <f>'[1]TCE - ANEXO III - Preencher'!O207</f>
        <v>1.35</v>
      </c>
      <c r="O198" s="16">
        <f>'[1]TCE - ANEXO III - Preencher'!P207</f>
        <v>0</v>
      </c>
      <c r="P198" s="17">
        <f t="shared" si="20"/>
        <v>1.35</v>
      </c>
      <c r="Q198" s="16">
        <f>'[1]TCE - ANEXO III - Preencher'!R207</f>
        <v>165.04999999999998</v>
      </c>
      <c r="R198" s="16">
        <f>'[1]TCE - ANEXO III - Preencher'!S207</f>
        <v>61.21</v>
      </c>
      <c r="S198" s="17">
        <f t="shared" si="21"/>
        <v>103.83999999999997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354.83279999999996</v>
      </c>
    </row>
    <row r="199" spans="1:28" s="4" customFormat="1" x14ac:dyDescent="0.2">
      <c r="A199" s="9">
        <f>IFERROR(VLOOKUP(B199,'[1]DADOS (OCULTAR)'!$P$3:$R$91,3,0),"")</f>
        <v>9039744000437</v>
      </c>
      <c r="B199" s="10" t="str">
        <f>'[1]TCE - ANEXO III - Preencher'!C208</f>
        <v>UPA IGARASSU</v>
      </c>
      <c r="C199" s="11"/>
      <c r="D199" s="12" t="str">
        <f>'[1]TCE - ANEXO III - Preencher'!E208</f>
        <v>ROSILDO BELARMINO DE ANDRADE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 t="str">
        <f>'[1]TCE - ANEXO III - Preencher'!G208</f>
        <v>3241-15</v>
      </c>
      <c r="G199" s="14" t="str">
        <f>IF('[1]TCE - ANEXO III - Preencher'!H208="","",'[1]TCE - ANEXO III - Preencher'!H208)</f>
        <v>01/2022</v>
      </c>
      <c r="H199" s="15">
        <f>'[1]TCE - ANEXO III - Preencher'!I208</f>
        <v>0</v>
      </c>
      <c r="I199" s="15">
        <f>'[1]TCE - ANEXO III - Preencher'!J208</f>
        <v>284.54719999999998</v>
      </c>
      <c r="J199" s="15">
        <f>'[1]TCE - ANEXO III - Preencher'!K208</f>
        <v>0</v>
      </c>
      <c r="K199" s="16">
        <f>'[1]TCE - ANEXO III - Preencher'!L208</f>
        <v>147.85</v>
      </c>
      <c r="L199" s="16">
        <f>'[1]TCE - ANEXO III - Preencher'!M208</f>
        <v>13.56</v>
      </c>
      <c r="M199" s="16">
        <f t="shared" si="19"/>
        <v>134.29</v>
      </c>
      <c r="N199" s="16">
        <f>'[1]TCE - ANEXO III - Preencher'!O208</f>
        <v>1.35</v>
      </c>
      <c r="O199" s="16">
        <f>'[1]TCE - ANEXO III - Preencher'!P208</f>
        <v>0</v>
      </c>
      <c r="P199" s="17">
        <f t="shared" si="20"/>
        <v>1.35</v>
      </c>
      <c r="Q199" s="16">
        <f>'[1]TCE - ANEXO III - Preencher'!R208</f>
        <v>143.44999999999999</v>
      </c>
      <c r="R199" s="16">
        <f>'[1]TCE - ANEXO III - Preencher'!S208</f>
        <v>62.7</v>
      </c>
      <c r="S199" s="17">
        <f t="shared" si="21"/>
        <v>80.749999999999986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500.93719999999996</v>
      </c>
    </row>
    <row r="200" spans="1:28" s="4" customFormat="1" x14ac:dyDescent="0.2">
      <c r="A200" s="9">
        <f>IFERROR(VLOOKUP(B200,'[1]DADOS (OCULTAR)'!$P$3:$R$91,3,0),"")</f>
        <v>9039744000437</v>
      </c>
      <c r="B200" s="10" t="str">
        <f>'[1]TCE - ANEXO III - Preencher'!C209</f>
        <v>UPA IGARASSU</v>
      </c>
      <c r="C200" s="11"/>
      <c r="D200" s="12" t="str">
        <f>'[1]TCE - ANEXO III - Preencher'!E209</f>
        <v>ROSINEIDE MARIA DA SILVA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 t="str">
        <f>'[1]TCE - ANEXO III - Preencher'!G209</f>
        <v>3241-15</v>
      </c>
      <c r="G200" s="14" t="str">
        <f>IF('[1]TCE - ANEXO III - Preencher'!H209="","",'[1]TCE - ANEXO III - Preencher'!H209)</f>
        <v>01/2022</v>
      </c>
      <c r="H200" s="15">
        <f>'[1]TCE - ANEXO III - Preencher'!I209</f>
        <v>0</v>
      </c>
      <c r="I200" s="15">
        <f>'[1]TCE - ANEXO III - Preencher'!J209</f>
        <v>310.28800000000001</v>
      </c>
      <c r="J200" s="15">
        <f>'[1]TCE - ANEXO III - Preencher'!K209</f>
        <v>0</v>
      </c>
      <c r="K200" s="16">
        <f>'[1]TCE - ANEXO III - Preencher'!L209</f>
        <v>147.85</v>
      </c>
      <c r="L200" s="16">
        <f>'[1]TCE - ANEXO III - Preencher'!M209</f>
        <v>10.85</v>
      </c>
      <c r="M200" s="16">
        <f t="shared" si="19"/>
        <v>137</v>
      </c>
      <c r="N200" s="16">
        <f>'[1]TCE - ANEXO III - Preencher'!O209</f>
        <v>1.35</v>
      </c>
      <c r="O200" s="16">
        <f>'[1]TCE - ANEXO III - Preencher'!P209</f>
        <v>0</v>
      </c>
      <c r="P200" s="17">
        <f t="shared" si="20"/>
        <v>1.35</v>
      </c>
      <c r="Q200" s="16">
        <f>'[1]TCE - ANEXO III - Preencher'!R209</f>
        <v>132.65</v>
      </c>
      <c r="R200" s="16">
        <f>'[1]TCE - ANEXO III - Preencher'!S209</f>
        <v>62.7</v>
      </c>
      <c r="S200" s="17">
        <f t="shared" si="21"/>
        <v>69.95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518.58800000000008</v>
      </c>
    </row>
    <row r="201" spans="1:28" s="4" customFormat="1" x14ac:dyDescent="0.2">
      <c r="A201" s="9">
        <f>IFERROR(VLOOKUP(B201,'[1]DADOS (OCULTAR)'!$P$3:$R$91,3,0),"")</f>
        <v>9039744000437</v>
      </c>
      <c r="B201" s="10" t="str">
        <f>'[1]TCE - ANEXO III - Preencher'!C210</f>
        <v>UPA IGARASSU</v>
      </c>
      <c r="C201" s="11"/>
      <c r="D201" s="12" t="str">
        <f>'[1]TCE - ANEXO III - Preencher'!E210</f>
        <v>SAARA JOSE DE ALBUQUERQUE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 t="str">
        <f>'[1]TCE - ANEXO III - Preencher'!G210</f>
        <v>3222-05</v>
      </c>
      <c r="G201" s="14" t="str">
        <f>IF('[1]TCE - ANEXO III - Preencher'!H210="","",'[1]TCE - ANEXO III - Preencher'!H210)</f>
        <v>01/2022</v>
      </c>
      <c r="H201" s="15">
        <f>'[1]TCE - ANEXO III - Preencher'!I210</f>
        <v>0</v>
      </c>
      <c r="I201" s="15">
        <f>'[1]TCE - ANEXO III - Preencher'!J210</f>
        <v>135.97120000000001</v>
      </c>
      <c r="J201" s="15">
        <f>'[1]TCE - ANEXO III - Preencher'!K210</f>
        <v>0</v>
      </c>
      <c r="K201" s="16">
        <f>'[1]TCE - ANEXO III - Preencher'!L210</f>
        <v>147.85</v>
      </c>
      <c r="L201" s="16">
        <f>'[1]TCE - ANEXO III - Preencher'!M210</f>
        <v>0</v>
      </c>
      <c r="M201" s="16">
        <f t="shared" si="19"/>
        <v>147.85</v>
      </c>
      <c r="N201" s="16">
        <f>'[1]TCE - ANEXO III - Preencher'!O210</f>
        <v>1.35</v>
      </c>
      <c r="O201" s="16">
        <f>'[1]TCE - ANEXO III - Preencher'!P210</f>
        <v>0</v>
      </c>
      <c r="P201" s="17">
        <f t="shared" si="20"/>
        <v>1.35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285.1712</v>
      </c>
    </row>
    <row r="202" spans="1:28" s="4" customFormat="1" x14ac:dyDescent="0.2">
      <c r="A202" s="9">
        <f>IFERROR(VLOOKUP(B202,'[1]DADOS (OCULTAR)'!$P$3:$R$91,3,0),"")</f>
        <v>9039744000437</v>
      </c>
      <c r="B202" s="10" t="str">
        <f>'[1]TCE - ANEXO III - Preencher'!C211</f>
        <v>UPA IGARASSU</v>
      </c>
      <c r="C202" s="11"/>
      <c r="D202" s="12" t="str">
        <f>'[1]TCE - ANEXO III - Preencher'!E211</f>
        <v>SANDRA ROSELI PADILHA FERRAZ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 t="str">
        <f>'[1]TCE - ANEXO III - Preencher'!G211</f>
        <v>2235-05</v>
      </c>
      <c r="G202" s="14" t="str">
        <f>IF('[1]TCE - ANEXO III - Preencher'!H211="","",'[1]TCE - ANEXO III - Preencher'!H211)</f>
        <v>01/2022</v>
      </c>
      <c r="H202" s="15">
        <f>'[1]TCE - ANEXO III - Preencher'!I211</f>
        <v>0</v>
      </c>
      <c r="I202" s="15">
        <f>'[1]TCE - ANEXO III - Preencher'!J211</f>
        <v>270.06240000000003</v>
      </c>
      <c r="J202" s="15">
        <f>'[1]TCE - ANEXO III - Preencher'!K211</f>
        <v>0</v>
      </c>
      <c r="K202" s="16">
        <f>'[1]TCE - ANEXO III - Preencher'!L211</f>
        <v>147.85</v>
      </c>
      <c r="L202" s="16">
        <f>'[1]TCE - ANEXO III - Preencher'!M211</f>
        <v>3.08</v>
      </c>
      <c r="M202" s="16">
        <f t="shared" si="19"/>
        <v>144.76999999999998</v>
      </c>
      <c r="N202" s="16">
        <f>'[1]TCE - ANEXO III - Preencher'!O211</f>
        <v>2.84</v>
      </c>
      <c r="O202" s="16">
        <f>'[1]TCE - ANEXO III - Preencher'!P211</f>
        <v>0</v>
      </c>
      <c r="P202" s="17">
        <f t="shared" si="20"/>
        <v>2.84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417.67239999999998</v>
      </c>
    </row>
    <row r="203" spans="1:28" s="4" customFormat="1" x14ac:dyDescent="0.2">
      <c r="A203" s="9">
        <f>IFERROR(VLOOKUP(B203,'[1]DADOS (OCULTAR)'!$P$3:$R$91,3,0),"")</f>
        <v>9039744000437</v>
      </c>
      <c r="B203" s="10" t="str">
        <f>'[1]TCE - ANEXO III - Preencher'!C212</f>
        <v>UPA IGARASSU</v>
      </c>
      <c r="C203" s="11"/>
      <c r="D203" s="12" t="str">
        <f>'[1]TCE - ANEXO III - Preencher'!E212</f>
        <v>SHIRLEY EMANUELA FRAGOSO DA SILVA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 t="str">
        <f>'[1]TCE - ANEXO III - Preencher'!G212</f>
        <v>2235-05</v>
      </c>
      <c r="G203" s="14" t="str">
        <f>IF('[1]TCE - ANEXO III - Preencher'!H212="","",'[1]TCE - ANEXO III - Preencher'!H212)</f>
        <v>01/2022</v>
      </c>
      <c r="H203" s="15">
        <f>'[1]TCE - ANEXO III - Preencher'!I212</f>
        <v>0</v>
      </c>
      <c r="I203" s="15">
        <f>'[1]TCE - ANEXO III - Preencher'!J212</f>
        <v>300.7208</v>
      </c>
      <c r="J203" s="15">
        <f>'[1]TCE - ANEXO III - Preencher'!K212</f>
        <v>0</v>
      </c>
      <c r="K203" s="16">
        <f>'[1]TCE - ANEXO III - Preencher'!L212</f>
        <v>147.85</v>
      </c>
      <c r="L203" s="16">
        <f>'[1]TCE - ANEXO III - Preencher'!M212</f>
        <v>3.08</v>
      </c>
      <c r="M203" s="16">
        <f t="shared" si="19"/>
        <v>144.76999999999998</v>
      </c>
      <c r="N203" s="16">
        <f>'[1]TCE - ANEXO III - Preencher'!O212</f>
        <v>2.84</v>
      </c>
      <c r="O203" s="16">
        <f>'[1]TCE - ANEXO III - Preencher'!P212</f>
        <v>0</v>
      </c>
      <c r="P203" s="17">
        <f t="shared" si="20"/>
        <v>2.84</v>
      </c>
      <c r="Q203" s="16">
        <f>'[1]TCE - ANEXO III - Preencher'!R212</f>
        <v>214.25</v>
      </c>
      <c r="R203" s="16">
        <f>'[1]TCE - ANEXO III - Preencher'!S212</f>
        <v>123.36</v>
      </c>
      <c r="S203" s="17">
        <f t="shared" si="21"/>
        <v>90.89</v>
      </c>
      <c r="T203" s="16">
        <f>'[1]TCE - ANEXO III - Preencher'!U212</f>
        <v>103.28</v>
      </c>
      <c r="U203" s="16">
        <f>'[1]TCE - ANEXO III - Preencher'!V212</f>
        <v>0</v>
      </c>
      <c r="V203" s="17">
        <f t="shared" si="22"/>
        <v>103.28</v>
      </c>
      <c r="W203" s="18" t="str">
        <f>IF('[1]TCE - ANEXO III - Preencher'!X212="","",'[1]TCE - ANEXO III - Preencher'!X212)</f>
        <v>AUXÍLIO CRECHE</v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642.50079999999991</v>
      </c>
    </row>
    <row r="204" spans="1:28" s="4" customFormat="1" x14ac:dyDescent="0.2">
      <c r="A204" s="9">
        <f>IFERROR(VLOOKUP(B204,'[1]DADOS (OCULTAR)'!$P$3:$R$91,3,0),"")</f>
        <v>9039744000437</v>
      </c>
      <c r="B204" s="10" t="str">
        <f>'[1]TCE - ANEXO III - Preencher'!C213</f>
        <v>UPA IGARASSU</v>
      </c>
      <c r="C204" s="11"/>
      <c r="D204" s="12" t="str">
        <f>'[1]TCE - ANEXO III - Preencher'!E213</f>
        <v>SHIRLEY GOMES DA COSTA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 t="str">
        <f>'[1]TCE - ANEXO III - Preencher'!G213</f>
        <v>3222-05</v>
      </c>
      <c r="G204" s="14" t="str">
        <f>IF('[1]TCE - ANEXO III - Preencher'!H213="","",'[1]TCE - ANEXO III - Preencher'!H213)</f>
        <v>01/2022</v>
      </c>
      <c r="H204" s="15">
        <f>'[1]TCE - ANEXO III - Preencher'!I213</f>
        <v>0</v>
      </c>
      <c r="I204" s="15">
        <f>'[1]TCE - ANEXO III - Preencher'!J213</f>
        <v>141.14080000000001</v>
      </c>
      <c r="J204" s="15">
        <f>'[1]TCE - ANEXO III - Preencher'!K213</f>
        <v>0</v>
      </c>
      <c r="K204" s="16">
        <f>'[1]TCE - ANEXO III - Preencher'!L213</f>
        <v>147.85</v>
      </c>
      <c r="L204" s="16">
        <f>'[1]TCE - ANEXO III - Preencher'!M213</f>
        <v>0</v>
      </c>
      <c r="M204" s="16">
        <f t="shared" si="19"/>
        <v>147.85</v>
      </c>
      <c r="N204" s="16">
        <f>'[1]TCE - ANEXO III - Preencher'!O213</f>
        <v>1.35</v>
      </c>
      <c r="O204" s="16">
        <f>'[1]TCE - ANEXO III - Preencher'!P213</f>
        <v>0</v>
      </c>
      <c r="P204" s="17">
        <f t="shared" si="20"/>
        <v>1.35</v>
      </c>
      <c r="Q204" s="16">
        <f>'[1]TCE - ANEXO III - Preencher'!R213</f>
        <v>267.35000000000002</v>
      </c>
      <c r="R204" s="16">
        <f>'[1]TCE - ANEXO III - Preencher'!S213</f>
        <v>72.72</v>
      </c>
      <c r="S204" s="17">
        <f t="shared" si="21"/>
        <v>194.63000000000002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484.97080000000005</v>
      </c>
    </row>
    <row r="205" spans="1:28" s="4" customFormat="1" x14ac:dyDescent="0.2">
      <c r="A205" s="9">
        <f>IFERROR(VLOOKUP(B205,'[1]DADOS (OCULTAR)'!$P$3:$R$91,3,0),"")</f>
        <v>9039744000437</v>
      </c>
      <c r="B205" s="10" t="str">
        <f>'[1]TCE - ANEXO III - Preencher'!C214</f>
        <v>UPA IGARASSU</v>
      </c>
      <c r="C205" s="11"/>
      <c r="D205" s="12" t="str">
        <f>'[1]TCE - ANEXO III - Preencher'!E214</f>
        <v>SICLEINE DE JESUS DA SILVA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 t="str">
        <f>'[1]TCE - ANEXO III - Preencher'!G214</f>
        <v>2235-05</v>
      </c>
      <c r="G205" s="14" t="str">
        <f>IF('[1]TCE - ANEXO III - Preencher'!H214="","",'[1]TCE - ANEXO III - Preencher'!H214)</f>
        <v>01/2022</v>
      </c>
      <c r="H205" s="15">
        <f>'[1]TCE - ANEXO III - Preencher'!I214</f>
        <v>0</v>
      </c>
      <c r="I205" s="15">
        <f>'[1]TCE - ANEXO III - Preencher'!J214</f>
        <v>470.74720000000002</v>
      </c>
      <c r="J205" s="15">
        <f>'[1]TCE - ANEXO III - Preencher'!K214</f>
        <v>7501.93</v>
      </c>
      <c r="K205" s="16">
        <f>'[1]TCE - ANEXO III - Preencher'!L214</f>
        <v>147.85</v>
      </c>
      <c r="L205" s="16">
        <f>'[1]TCE - ANEXO III - Preencher'!M214</f>
        <v>2.39</v>
      </c>
      <c r="M205" s="16">
        <f t="shared" si="19"/>
        <v>145.46</v>
      </c>
      <c r="N205" s="16">
        <f>'[1]TCE - ANEXO III - Preencher'!O214</f>
        <v>1.35</v>
      </c>
      <c r="O205" s="16">
        <f>'[1]TCE - ANEXO III - Preencher'!P214</f>
        <v>0</v>
      </c>
      <c r="P205" s="17">
        <f t="shared" si="20"/>
        <v>1.35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8119.4872000000005</v>
      </c>
    </row>
    <row r="206" spans="1:28" s="4" customFormat="1" x14ac:dyDescent="0.2">
      <c r="A206" s="9">
        <f>IFERROR(VLOOKUP(B206,'[1]DADOS (OCULTAR)'!$P$3:$R$91,3,0),"")</f>
        <v>9039744000437</v>
      </c>
      <c r="B206" s="10" t="str">
        <f>'[1]TCE - ANEXO III - Preencher'!C215</f>
        <v>UPA IGARASSU</v>
      </c>
      <c r="C206" s="11"/>
      <c r="D206" s="12" t="str">
        <f>'[1]TCE - ANEXO III - Preencher'!E215</f>
        <v>SIDNEY ASSIS DE MESQUITA</v>
      </c>
      <c r="E206" s="10" t="str">
        <f>IF('[1]TCE - ANEXO III - Preencher'!F215="4 - Assistência Odontológica","2 - Outros Profissionais da Saúde",'[1]TCE - ANEXO III - Preencher'!F215)</f>
        <v>3 - Administrativo</v>
      </c>
      <c r="F206" s="13" t="str">
        <f>'[1]TCE - ANEXO III - Preencher'!G215</f>
        <v>5174-10</v>
      </c>
      <c r="G206" s="14" t="str">
        <f>IF('[1]TCE - ANEXO III - Preencher'!H215="","",'[1]TCE - ANEXO III - Preencher'!H215)</f>
        <v>01/2022</v>
      </c>
      <c r="H206" s="15">
        <f>'[1]TCE - ANEXO III - Preencher'!I215</f>
        <v>0</v>
      </c>
      <c r="I206" s="15">
        <f>'[1]TCE - ANEXO III - Preencher'!J215</f>
        <v>148.2328</v>
      </c>
      <c r="J206" s="15">
        <f>'[1]TCE - ANEXO III - Preencher'!K215</f>
        <v>0</v>
      </c>
      <c r="K206" s="16">
        <f>'[1]TCE - ANEXO III - Preencher'!L215</f>
        <v>147.85</v>
      </c>
      <c r="L206" s="16">
        <f>'[1]TCE - ANEXO III - Preencher'!M215</f>
        <v>0</v>
      </c>
      <c r="M206" s="16">
        <f t="shared" si="19"/>
        <v>147.85</v>
      </c>
      <c r="N206" s="16">
        <f>'[1]TCE - ANEXO III - Preencher'!O215</f>
        <v>1.35</v>
      </c>
      <c r="O206" s="16">
        <f>'[1]TCE - ANEXO III - Preencher'!P215</f>
        <v>0</v>
      </c>
      <c r="P206" s="17">
        <f t="shared" si="20"/>
        <v>1.35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297.43280000000004</v>
      </c>
    </row>
    <row r="207" spans="1:28" s="4" customFormat="1" x14ac:dyDescent="0.2">
      <c r="A207" s="9">
        <f>IFERROR(VLOOKUP(B207,'[1]DADOS (OCULTAR)'!$P$3:$R$91,3,0),"")</f>
        <v>9039744000437</v>
      </c>
      <c r="B207" s="10" t="str">
        <f>'[1]TCE - ANEXO III - Preencher'!C216</f>
        <v>UPA IGARASSU</v>
      </c>
      <c r="C207" s="11"/>
      <c r="D207" s="12" t="str">
        <f>'[1]TCE - ANEXO III - Preencher'!E216</f>
        <v>SILVANA FERREIRA DOS SANTOS ALVES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 t="str">
        <f>'[1]TCE - ANEXO III - Preencher'!G216</f>
        <v>3222-05</v>
      </c>
      <c r="G207" s="14" t="str">
        <f>IF('[1]TCE - ANEXO III - Preencher'!H216="","",'[1]TCE - ANEXO III - Preencher'!H216)</f>
        <v>01/2022</v>
      </c>
      <c r="H207" s="15">
        <f>'[1]TCE - ANEXO III - Preencher'!I216</f>
        <v>0</v>
      </c>
      <c r="I207" s="15">
        <f>'[1]TCE - ANEXO III - Preencher'!J216</f>
        <v>82.399200000000008</v>
      </c>
      <c r="J207" s="15">
        <f>'[1]TCE - ANEXO III - Preencher'!K216</f>
        <v>2567.65</v>
      </c>
      <c r="K207" s="16">
        <f>'[1]TCE - ANEXO III - Preencher'!L216</f>
        <v>147.85</v>
      </c>
      <c r="L207" s="16">
        <f>'[1]TCE - ANEXO III - Preencher'!M216</f>
        <v>0</v>
      </c>
      <c r="M207" s="16">
        <f t="shared" si="19"/>
        <v>147.85</v>
      </c>
      <c r="N207" s="16">
        <f>'[1]TCE - ANEXO III - Preencher'!O216</f>
        <v>1.35</v>
      </c>
      <c r="O207" s="16">
        <f>'[1]TCE - ANEXO III - Preencher'!P216</f>
        <v>0</v>
      </c>
      <c r="P207" s="17">
        <f t="shared" si="20"/>
        <v>1.35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2799.2491999999997</v>
      </c>
    </row>
    <row r="208" spans="1:28" s="4" customFormat="1" x14ac:dyDescent="0.2">
      <c r="A208" s="9">
        <f>IFERROR(VLOOKUP(B208,'[1]DADOS (OCULTAR)'!$P$3:$R$91,3,0),"")</f>
        <v>9039744000437</v>
      </c>
      <c r="B208" s="10" t="str">
        <f>'[1]TCE - ANEXO III - Preencher'!C217</f>
        <v>UPA IGARASSU</v>
      </c>
      <c r="C208" s="11"/>
      <c r="D208" s="12" t="str">
        <f>'[1]TCE - ANEXO III - Preencher'!E217</f>
        <v>SILVIA VIEIRA COCRI DE LUCENA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3222-05</v>
      </c>
      <c r="G208" s="14" t="str">
        <f>IF('[1]TCE - ANEXO III - Preencher'!H217="","",'[1]TCE - ANEXO III - Preencher'!H217)</f>
        <v>01/2022</v>
      </c>
      <c r="H208" s="15">
        <f>'[1]TCE - ANEXO III - Preencher'!I217</f>
        <v>0</v>
      </c>
      <c r="I208" s="15">
        <f>'[1]TCE - ANEXO III - Preencher'!J217</f>
        <v>115.0472</v>
      </c>
      <c r="J208" s="15">
        <f>'[1]TCE - ANEXO III - Preencher'!K217</f>
        <v>0</v>
      </c>
      <c r="K208" s="16">
        <f>'[1]TCE - ANEXO III - Preencher'!L217</f>
        <v>147.85</v>
      </c>
      <c r="L208" s="16">
        <f>'[1]TCE - ANEXO III - Preencher'!M217</f>
        <v>0</v>
      </c>
      <c r="M208" s="16">
        <f t="shared" si="19"/>
        <v>147.85</v>
      </c>
      <c r="N208" s="16">
        <f>'[1]TCE - ANEXO III - Preencher'!O217</f>
        <v>1.35</v>
      </c>
      <c r="O208" s="16">
        <f>'[1]TCE - ANEXO III - Preencher'!P217</f>
        <v>0</v>
      </c>
      <c r="P208" s="17">
        <f t="shared" si="20"/>
        <v>1.35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264.24720000000002</v>
      </c>
    </row>
    <row r="209" spans="1:28" s="4" customFormat="1" x14ac:dyDescent="0.2">
      <c r="A209" s="9">
        <f>IFERROR(VLOOKUP(B209,'[1]DADOS (OCULTAR)'!$P$3:$R$91,3,0),"")</f>
        <v>9039744000437</v>
      </c>
      <c r="B209" s="10" t="str">
        <f>'[1]TCE - ANEXO III - Preencher'!C218</f>
        <v>UPA IGARASSU</v>
      </c>
      <c r="C209" s="11"/>
      <c r="D209" s="12" t="str">
        <f>'[1]TCE - ANEXO III - Preencher'!E218</f>
        <v>STEPHANY ALEXANDRE DE PAULA</v>
      </c>
      <c r="E209" s="10" t="str">
        <f>IF('[1]TCE - ANEXO III - Preencher'!F218="4 - Assistência Odontológica","2 - Outros Profissionais da Saúde",'[1]TCE - ANEXO III - Preencher'!F218)</f>
        <v>1 - Médico</v>
      </c>
      <c r="F209" s="13" t="str">
        <f>'[1]TCE - ANEXO III - Preencher'!G218</f>
        <v>2251-25</v>
      </c>
      <c r="G209" s="14" t="str">
        <f>IF('[1]TCE - ANEXO III - Preencher'!H218="","",'[1]TCE - ANEXO III - Preencher'!H218)</f>
        <v>01/2022</v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147.85</v>
      </c>
      <c r="L209" s="16">
        <f>'[1]TCE - ANEXO III - Preencher'!M218</f>
        <v>0</v>
      </c>
      <c r="M209" s="16">
        <f t="shared" si="19"/>
        <v>147.85</v>
      </c>
      <c r="N209" s="16">
        <f>'[1]TCE - ANEXO III - Preencher'!O218</f>
        <v>1.35</v>
      </c>
      <c r="O209" s="16">
        <f>'[1]TCE - ANEXO III - Preencher'!P218</f>
        <v>0</v>
      </c>
      <c r="P209" s="17">
        <f t="shared" si="20"/>
        <v>1.35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149.19999999999999</v>
      </c>
    </row>
    <row r="210" spans="1:28" s="4" customFormat="1" x14ac:dyDescent="0.2">
      <c r="A210" s="9">
        <f>IFERROR(VLOOKUP(B210,'[1]DADOS (OCULTAR)'!$P$3:$R$91,3,0),"")</f>
        <v>9039744000437</v>
      </c>
      <c r="B210" s="10" t="str">
        <f>'[1]TCE - ANEXO III - Preencher'!C219</f>
        <v>UPA IGARASSU</v>
      </c>
      <c r="C210" s="11"/>
      <c r="D210" s="12" t="str">
        <f>'[1]TCE - ANEXO III - Preencher'!E219</f>
        <v>SUELY MARIA BRISSANTT SILVA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 t="str">
        <f>'[1]TCE - ANEXO III - Preencher'!G219</f>
        <v>3226-05</v>
      </c>
      <c r="G210" s="14" t="str">
        <f>IF('[1]TCE - ANEXO III - Preencher'!H219="","",'[1]TCE - ANEXO III - Preencher'!H219)</f>
        <v>01/2022</v>
      </c>
      <c r="H210" s="15">
        <f>'[1]TCE - ANEXO III - Preencher'!I219</f>
        <v>0</v>
      </c>
      <c r="I210" s="15">
        <f>'[1]TCE - ANEXO III - Preencher'!J219</f>
        <v>139.8304</v>
      </c>
      <c r="J210" s="15">
        <f>'[1]TCE - ANEXO III - Preencher'!K219</f>
        <v>0</v>
      </c>
      <c r="K210" s="16">
        <f>'[1]TCE - ANEXO III - Preencher'!L219</f>
        <v>147.85</v>
      </c>
      <c r="L210" s="16">
        <f>'[1]TCE - ANEXO III - Preencher'!M219</f>
        <v>0</v>
      </c>
      <c r="M210" s="16">
        <f t="shared" si="19"/>
        <v>147.85</v>
      </c>
      <c r="N210" s="16">
        <f>'[1]TCE - ANEXO III - Preencher'!O219</f>
        <v>1.35</v>
      </c>
      <c r="O210" s="16">
        <f>'[1]TCE - ANEXO III - Preencher'!P219</f>
        <v>0</v>
      </c>
      <c r="P210" s="17">
        <f t="shared" si="20"/>
        <v>1.35</v>
      </c>
      <c r="Q210" s="16">
        <f>'[1]TCE - ANEXO III - Preencher'!R219</f>
        <v>154.85</v>
      </c>
      <c r="R210" s="16">
        <f>'[1]TCE - ANEXO III - Preencher'!S219</f>
        <v>71.02</v>
      </c>
      <c r="S210" s="17">
        <f t="shared" si="21"/>
        <v>83.83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372.86039999999997</v>
      </c>
    </row>
    <row r="211" spans="1:28" s="4" customFormat="1" x14ac:dyDescent="0.2">
      <c r="A211" s="9">
        <f>IFERROR(VLOOKUP(B211,'[1]DADOS (OCULTAR)'!$P$3:$R$91,3,0),"")</f>
        <v>9039744000437</v>
      </c>
      <c r="B211" s="10" t="str">
        <f>'[1]TCE - ANEXO III - Preencher'!C220</f>
        <v>UPA IGARASSU</v>
      </c>
      <c r="C211" s="11"/>
      <c r="D211" s="12" t="str">
        <f>'[1]TCE - ANEXO III - Preencher'!E220</f>
        <v>SUELY REGINA BARBOSA SOARES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 t="str">
        <f>'[1]TCE - ANEXO III - Preencher'!G220</f>
        <v>3241-15</v>
      </c>
      <c r="G211" s="14" t="str">
        <f>IF('[1]TCE - ANEXO III - Preencher'!H220="","",'[1]TCE - ANEXO III - Preencher'!H220)</f>
        <v>01/2022</v>
      </c>
      <c r="H211" s="15">
        <f>'[1]TCE - ANEXO III - Preencher'!I220</f>
        <v>0</v>
      </c>
      <c r="I211" s="15">
        <f>'[1]TCE - ANEXO III - Preencher'!J220</f>
        <v>250.8192</v>
      </c>
      <c r="J211" s="15">
        <f>'[1]TCE - ANEXO III - Preencher'!K220</f>
        <v>0</v>
      </c>
      <c r="K211" s="16">
        <f>'[1]TCE - ANEXO III - Preencher'!L220</f>
        <v>147.85</v>
      </c>
      <c r="L211" s="16">
        <f>'[1]TCE - ANEXO III - Preencher'!M220</f>
        <v>12.2</v>
      </c>
      <c r="M211" s="16">
        <f t="shared" si="19"/>
        <v>135.65</v>
      </c>
      <c r="N211" s="16">
        <f>'[1]TCE - ANEXO III - Preencher'!O220</f>
        <v>1.35</v>
      </c>
      <c r="O211" s="16">
        <f>'[1]TCE - ANEXO III - Preencher'!P220</f>
        <v>0</v>
      </c>
      <c r="P211" s="17">
        <f t="shared" si="20"/>
        <v>1.35</v>
      </c>
      <c r="Q211" s="16">
        <f>'[1]TCE - ANEXO III - Preencher'!R220</f>
        <v>165.04999999999998</v>
      </c>
      <c r="R211" s="16">
        <f>'[1]TCE - ANEXO III - Preencher'!S220</f>
        <v>62.7</v>
      </c>
      <c r="S211" s="17">
        <f t="shared" si="21"/>
        <v>102.34999999999998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490.16919999999999</v>
      </c>
    </row>
    <row r="212" spans="1:28" s="4" customFormat="1" x14ac:dyDescent="0.2">
      <c r="A212" s="9">
        <f>IFERROR(VLOOKUP(B212,'[1]DADOS (OCULTAR)'!$P$3:$R$91,3,0),"")</f>
        <v>9039744000437</v>
      </c>
      <c r="B212" s="10" t="str">
        <f>'[1]TCE - ANEXO III - Preencher'!C221</f>
        <v>UPA IGARASSU</v>
      </c>
      <c r="C212" s="11"/>
      <c r="D212" s="12" t="str">
        <f>'[1]TCE - ANEXO III - Preencher'!E221</f>
        <v>TACIANA DUARTE DE ALMEIDA</v>
      </c>
      <c r="E212" s="10" t="str">
        <f>IF('[1]TCE - ANEXO III - Preencher'!F221="4 - Assistência Odontológica","2 - Outros Profissionais da Saúde",'[1]TCE - ANEXO III - Preencher'!F221)</f>
        <v>3 - Administrativo</v>
      </c>
      <c r="F212" s="13" t="str">
        <f>'[1]TCE - ANEXO III - Preencher'!G221</f>
        <v>4131-15</v>
      </c>
      <c r="G212" s="14" t="str">
        <f>IF('[1]TCE - ANEXO III - Preencher'!H221="","",'[1]TCE - ANEXO III - Preencher'!H221)</f>
        <v>01/2022</v>
      </c>
      <c r="H212" s="15">
        <f>'[1]TCE - ANEXO III - Preencher'!I221</f>
        <v>0</v>
      </c>
      <c r="I212" s="15">
        <f>'[1]TCE - ANEXO III - Preencher'!J221</f>
        <v>127.5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1.35</v>
      </c>
      <c r="O212" s="16">
        <f>'[1]TCE - ANEXO III - Preencher'!P221</f>
        <v>0</v>
      </c>
      <c r="P212" s="17">
        <f t="shared" si="20"/>
        <v>1.35</v>
      </c>
      <c r="Q212" s="16">
        <f>'[1]TCE - ANEXO III - Preencher'!R221</f>
        <v>267.35000000000002</v>
      </c>
      <c r="R212" s="16">
        <f>'[1]TCE - ANEXO III - Preencher'!S221</f>
        <v>87.07</v>
      </c>
      <c r="S212" s="17">
        <f t="shared" si="21"/>
        <v>180.28000000000003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309.13</v>
      </c>
    </row>
    <row r="213" spans="1:28" s="4" customFormat="1" x14ac:dyDescent="0.2">
      <c r="A213" s="9">
        <f>IFERROR(VLOOKUP(B213,'[1]DADOS (OCULTAR)'!$P$3:$R$91,3,0),"")</f>
        <v>9039744000437</v>
      </c>
      <c r="B213" s="10" t="str">
        <f>'[1]TCE - ANEXO III - Preencher'!C222</f>
        <v>UPA IGARASSU</v>
      </c>
      <c r="C213" s="11"/>
      <c r="D213" s="12" t="str">
        <f>'[1]TCE - ANEXO III - Preencher'!E222</f>
        <v>TACIANA RENATA DOS SANTOS MORAIS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 t="str">
        <f>'[1]TCE - ANEXO III - Preencher'!G222</f>
        <v>5152-05</v>
      </c>
      <c r="G213" s="14" t="str">
        <f>IF('[1]TCE - ANEXO III - Preencher'!H222="","",'[1]TCE - ANEXO III - Preencher'!H222)</f>
        <v>01/2022</v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1.35</v>
      </c>
      <c r="O213" s="16">
        <f>'[1]TCE - ANEXO III - Preencher'!P222</f>
        <v>0</v>
      </c>
      <c r="P213" s="17">
        <f t="shared" si="20"/>
        <v>1.35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1.35</v>
      </c>
    </row>
    <row r="214" spans="1:28" s="4" customFormat="1" x14ac:dyDescent="0.2">
      <c r="A214" s="9">
        <f>IFERROR(VLOOKUP(B214,'[1]DADOS (OCULTAR)'!$P$3:$R$91,3,0),"")</f>
        <v>9039744000437</v>
      </c>
      <c r="B214" s="10" t="str">
        <f>'[1]TCE - ANEXO III - Preencher'!C223</f>
        <v>UPA IGARASSU</v>
      </c>
      <c r="C214" s="11"/>
      <c r="D214" s="12" t="str">
        <f>'[1]TCE - ANEXO III - Preencher'!E223</f>
        <v>THIAGO ALLOUCHIE PERRUCI</v>
      </c>
      <c r="E214" s="10" t="str">
        <f>IF('[1]TCE - ANEXO III - Preencher'!F223="4 - Assistência Odontológica","2 - Outros Profissionais da Saúde",'[1]TCE - ANEXO III - Preencher'!F223)</f>
        <v>1 - Médico</v>
      </c>
      <c r="F214" s="13" t="str">
        <f>'[1]TCE - ANEXO III - Preencher'!G223</f>
        <v>2251-25</v>
      </c>
      <c r="G214" s="14" t="str">
        <f>IF('[1]TCE - ANEXO III - Preencher'!H223="","",'[1]TCE - ANEXO III - Preencher'!H223)</f>
        <v>01/2022</v>
      </c>
      <c r="H214" s="15">
        <f>'[1]TCE - ANEXO III - Preencher'!I223</f>
        <v>0</v>
      </c>
      <c r="I214" s="15">
        <f>'[1]TCE - ANEXO III - Preencher'!J223</f>
        <v>300.7</v>
      </c>
      <c r="J214" s="15">
        <f>'[1]TCE - ANEXO III - Preencher'!K223</f>
        <v>0</v>
      </c>
      <c r="K214" s="16">
        <f>'[1]TCE - ANEXO III - Preencher'!L223</f>
        <v>147.85</v>
      </c>
      <c r="L214" s="16">
        <f>'[1]TCE - ANEXO III - Preencher'!M223</f>
        <v>0</v>
      </c>
      <c r="M214" s="16">
        <f t="shared" si="19"/>
        <v>147.85</v>
      </c>
      <c r="N214" s="16">
        <f>'[1]TCE - ANEXO III - Preencher'!O223</f>
        <v>10.83</v>
      </c>
      <c r="O214" s="16">
        <f>'[1]TCE - ANEXO III - Preencher'!P223</f>
        <v>0</v>
      </c>
      <c r="P214" s="17">
        <f t="shared" si="20"/>
        <v>10.83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459.37999999999994</v>
      </c>
    </row>
    <row r="215" spans="1:28" s="4" customFormat="1" x14ac:dyDescent="0.2">
      <c r="A215" s="9">
        <f>IFERROR(VLOOKUP(B215,'[1]DADOS (OCULTAR)'!$P$3:$R$91,3,0),"")</f>
        <v>9039744000437</v>
      </c>
      <c r="B215" s="10" t="str">
        <f>'[1]TCE - ANEXO III - Preencher'!C224</f>
        <v>UPA IGARASSU</v>
      </c>
      <c r="C215" s="11"/>
      <c r="D215" s="12" t="str">
        <f>'[1]TCE - ANEXO III - Preencher'!E224</f>
        <v>THIAGO AUGUSTO FERRAZ LOPES</v>
      </c>
      <c r="E215" s="10" t="str">
        <f>IF('[1]TCE - ANEXO III - Preencher'!F224="4 - Assistência Odontológica","2 - Outros Profissionais da Saúde",'[1]TCE - ANEXO III - Preencher'!F224)</f>
        <v>1 - Médico</v>
      </c>
      <c r="F215" s="13" t="str">
        <f>'[1]TCE - ANEXO III - Preencher'!G224</f>
        <v>2251-25</v>
      </c>
      <c r="G215" s="14" t="str">
        <f>IF('[1]TCE - ANEXO III - Preencher'!H224="","",'[1]TCE - ANEXO III - Preencher'!H224)</f>
        <v>01/2022</v>
      </c>
      <c r="H215" s="15">
        <f>'[1]TCE - ANEXO III - Preencher'!I224</f>
        <v>0</v>
      </c>
      <c r="I215" s="15">
        <f>'[1]TCE - ANEXO III - Preencher'!J224</f>
        <v>380.62880000000001</v>
      </c>
      <c r="J215" s="15">
        <f>'[1]TCE - ANEXO III - Preencher'!K224</f>
        <v>0</v>
      </c>
      <c r="K215" s="16">
        <f>'[1]TCE - ANEXO III - Preencher'!L224</f>
        <v>147.85</v>
      </c>
      <c r="L215" s="16">
        <f>'[1]TCE - ANEXO III - Preencher'!M224</f>
        <v>7.92</v>
      </c>
      <c r="M215" s="16">
        <f t="shared" si="19"/>
        <v>139.93</v>
      </c>
      <c r="N215" s="16">
        <f>'[1]TCE - ANEXO III - Preencher'!O224</f>
        <v>10.83</v>
      </c>
      <c r="O215" s="16">
        <f>'[1]TCE - ANEXO III - Preencher'!P224</f>
        <v>0</v>
      </c>
      <c r="P215" s="17">
        <f t="shared" si="20"/>
        <v>10.83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531.38880000000006</v>
      </c>
    </row>
    <row r="216" spans="1:28" s="4" customFormat="1" x14ac:dyDescent="0.2">
      <c r="A216" s="9">
        <f>IFERROR(VLOOKUP(B216,'[1]DADOS (OCULTAR)'!$P$3:$R$91,3,0),"")</f>
        <v>9039744000437</v>
      </c>
      <c r="B216" s="10" t="str">
        <f>'[1]TCE - ANEXO III - Preencher'!C225</f>
        <v>UPA IGARASSU</v>
      </c>
      <c r="C216" s="11"/>
      <c r="D216" s="12" t="str">
        <f>'[1]TCE - ANEXO III - Preencher'!E225</f>
        <v>UBIRACI NOGUEIRA DA COSTA</v>
      </c>
      <c r="E216" s="10" t="str">
        <f>IF('[1]TCE - ANEXO III - Preencher'!F225="4 - Assistência Odontológica","2 - Outros Profissionais da Saúde",'[1]TCE - ANEXO III - Preencher'!F225)</f>
        <v>1 - Médico</v>
      </c>
      <c r="F216" s="13" t="str">
        <f>'[1]TCE - ANEXO III - Preencher'!G225</f>
        <v>2251-25</v>
      </c>
      <c r="G216" s="14" t="str">
        <f>IF('[1]TCE - ANEXO III - Preencher'!H225="","",'[1]TCE - ANEXO III - Preencher'!H225)</f>
        <v>01/2022</v>
      </c>
      <c r="H216" s="15">
        <f>'[1]TCE - ANEXO III - Preencher'!I225</f>
        <v>0</v>
      </c>
      <c r="I216" s="15">
        <f>'[1]TCE - ANEXO III - Preencher'!J225</f>
        <v>789.00399999999991</v>
      </c>
      <c r="J216" s="15">
        <f>'[1]TCE - ANEXO III - Preencher'!K225</f>
        <v>0</v>
      </c>
      <c r="K216" s="16">
        <f>'[1]TCE - ANEXO III - Preencher'!L225</f>
        <v>147.85</v>
      </c>
      <c r="L216" s="16">
        <f>'[1]TCE - ANEXO III - Preencher'!M225</f>
        <v>15.84</v>
      </c>
      <c r="M216" s="16">
        <f t="shared" si="19"/>
        <v>132.01</v>
      </c>
      <c r="N216" s="16">
        <f>'[1]TCE - ANEXO III - Preencher'!O225</f>
        <v>10.83</v>
      </c>
      <c r="O216" s="16">
        <f>'[1]TCE - ANEXO III - Preencher'!P225</f>
        <v>0</v>
      </c>
      <c r="P216" s="17">
        <f t="shared" si="20"/>
        <v>10.83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931.84399999999994</v>
      </c>
    </row>
    <row r="217" spans="1:28" s="4" customFormat="1" x14ac:dyDescent="0.2">
      <c r="A217" s="9">
        <f>IFERROR(VLOOKUP(B217,'[1]DADOS (OCULTAR)'!$P$3:$R$91,3,0),"")</f>
        <v>9039744000437</v>
      </c>
      <c r="B217" s="10" t="str">
        <f>'[1]TCE - ANEXO III - Preencher'!C226</f>
        <v>UPA IGARASSU</v>
      </c>
      <c r="C217" s="11"/>
      <c r="D217" s="12" t="str">
        <f>'[1]TCE - ANEXO III - Preencher'!E226</f>
        <v>UBIRACY  MELONIO DOS SANTOS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 t="str">
        <f>'[1]TCE - ANEXO III - Preencher'!G226</f>
        <v>5151-10</v>
      </c>
      <c r="G217" s="14" t="str">
        <f>IF('[1]TCE - ANEXO III - Preencher'!H226="","",'[1]TCE - ANEXO III - Preencher'!H226)</f>
        <v>01/2022</v>
      </c>
      <c r="H217" s="15">
        <f>'[1]TCE - ANEXO III - Preencher'!I226</f>
        <v>0</v>
      </c>
      <c r="I217" s="15">
        <f>'[1]TCE - ANEXO III - Preencher'!J226</f>
        <v>152.44159999999999</v>
      </c>
      <c r="J217" s="15">
        <f>'[1]TCE - ANEXO III - Preencher'!K226</f>
        <v>0</v>
      </c>
      <c r="K217" s="16">
        <f>'[1]TCE - ANEXO III - Preencher'!L226</f>
        <v>147.85</v>
      </c>
      <c r="L217" s="16">
        <f>'[1]TCE - ANEXO III - Preencher'!M226</f>
        <v>0</v>
      </c>
      <c r="M217" s="16">
        <f t="shared" si="19"/>
        <v>147.85</v>
      </c>
      <c r="N217" s="16">
        <f>'[1]TCE - ANEXO III - Preencher'!O226</f>
        <v>1.35</v>
      </c>
      <c r="O217" s="16">
        <f>'[1]TCE - ANEXO III - Preencher'!P226</f>
        <v>0</v>
      </c>
      <c r="P217" s="17">
        <f t="shared" si="20"/>
        <v>1.35</v>
      </c>
      <c r="Q217" s="16">
        <f>'[1]TCE - ANEXO III - Preencher'!R226</f>
        <v>267.35000000000002</v>
      </c>
      <c r="R217" s="16">
        <f>'[1]TCE - ANEXO III - Preencher'!S226</f>
        <v>72.72</v>
      </c>
      <c r="S217" s="17">
        <f t="shared" si="21"/>
        <v>194.63000000000002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496.27160000000003</v>
      </c>
    </row>
    <row r="218" spans="1:28" s="4" customFormat="1" x14ac:dyDescent="0.2">
      <c r="A218" s="9">
        <f>IFERROR(VLOOKUP(B218,'[1]DADOS (OCULTAR)'!$P$3:$R$91,3,0),"")</f>
        <v>9039744000437</v>
      </c>
      <c r="B218" s="10" t="str">
        <f>'[1]TCE - ANEXO III - Preencher'!C227</f>
        <v>UPA IGARASSU</v>
      </c>
      <c r="C218" s="11"/>
      <c r="D218" s="12" t="str">
        <f>'[1]TCE - ANEXO III - Preencher'!E227</f>
        <v>VALDENIA DA SILVA VERAS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 t="str">
        <f>'[1]TCE - ANEXO III - Preencher'!G227</f>
        <v>2516-05</v>
      </c>
      <c r="G218" s="14" t="str">
        <f>IF('[1]TCE - ANEXO III - Preencher'!H227="","",'[1]TCE - ANEXO III - Preencher'!H227)</f>
        <v>01/2022</v>
      </c>
      <c r="H218" s="15">
        <f>'[1]TCE - ANEXO III - Preencher'!I227</f>
        <v>0</v>
      </c>
      <c r="I218" s="15">
        <f>'[1]TCE - ANEXO III - Preencher'!J227</f>
        <v>223.45599999999999</v>
      </c>
      <c r="J218" s="15">
        <f>'[1]TCE - ANEXO III - Preencher'!K227</f>
        <v>0</v>
      </c>
      <c r="K218" s="16">
        <f>'[1]TCE - ANEXO III - Preencher'!L227</f>
        <v>147.85</v>
      </c>
      <c r="L218" s="16">
        <f>'[1]TCE - ANEXO III - Preencher'!M227</f>
        <v>0</v>
      </c>
      <c r="M218" s="16">
        <f t="shared" si="19"/>
        <v>147.85</v>
      </c>
      <c r="N218" s="16">
        <f>'[1]TCE - ANEXO III - Preencher'!O227</f>
        <v>1.35</v>
      </c>
      <c r="O218" s="16">
        <f>'[1]TCE - ANEXO III - Preencher'!P227</f>
        <v>0</v>
      </c>
      <c r="P218" s="17">
        <f t="shared" si="20"/>
        <v>1.35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69.430000000000007</v>
      </c>
      <c r="U218" s="16">
        <f>'[1]TCE - ANEXO III - Preencher'!V227</f>
        <v>0</v>
      </c>
      <c r="V218" s="17">
        <f t="shared" si="22"/>
        <v>69.430000000000007</v>
      </c>
      <c r="W218" s="18" t="str">
        <f>IF('[1]TCE - ANEXO III - Preencher'!X227="","",'[1]TCE - ANEXO III - Preencher'!X227)</f>
        <v>AUXÍLIO CRECHE</v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442.08600000000001</v>
      </c>
    </row>
    <row r="219" spans="1:28" s="4" customFormat="1" x14ac:dyDescent="0.2">
      <c r="A219" s="9">
        <f>IFERROR(VLOOKUP(B219,'[1]DADOS (OCULTAR)'!$P$3:$R$91,3,0),"")</f>
        <v>9039744000437</v>
      </c>
      <c r="B219" s="10" t="str">
        <f>'[1]TCE - ANEXO III - Preencher'!C228</f>
        <v>UPA IGARASSU</v>
      </c>
      <c r="C219" s="11"/>
      <c r="D219" s="12" t="str">
        <f>'[1]TCE - ANEXO III - Preencher'!E228</f>
        <v>VALDILENE MARIA DA SILVA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 t="str">
        <f>'[1]TCE - ANEXO III - Preencher'!G228</f>
        <v>5211-30</v>
      </c>
      <c r="G219" s="14" t="str">
        <f>IF('[1]TCE - ANEXO III - Preencher'!H228="","",'[1]TCE - ANEXO III - Preencher'!H228)</f>
        <v>01/2022</v>
      </c>
      <c r="H219" s="15">
        <f>'[1]TCE - ANEXO III - Preencher'!I228</f>
        <v>0</v>
      </c>
      <c r="I219" s="15">
        <f>'[1]TCE - ANEXO III - Preencher'!J228</f>
        <v>102.63039999999999</v>
      </c>
      <c r="J219" s="15">
        <f>'[1]TCE - ANEXO III - Preencher'!K228</f>
        <v>0</v>
      </c>
      <c r="K219" s="16">
        <f>'[1]TCE - ANEXO III - Preencher'!L228</f>
        <v>147.85</v>
      </c>
      <c r="L219" s="16">
        <f>'[1]TCE - ANEXO III - Preencher'!M228</f>
        <v>0</v>
      </c>
      <c r="M219" s="16">
        <f t="shared" si="19"/>
        <v>147.85</v>
      </c>
      <c r="N219" s="16">
        <f>'[1]TCE - ANEXO III - Preencher'!O228</f>
        <v>1.35</v>
      </c>
      <c r="O219" s="16">
        <f>'[1]TCE - ANEXO III - Preencher'!P228</f>
        <v>0</v>
      </c>
      <c r="P219" s="17">
        <f t="shared" si="20"/>
        <v>1.35</v>
      </c>
      <c r="Q219" s="16">
        <f>'[1]TCE - ANEXO III - Preencher'!R228</f>
        <v>154.85</v>
      </c>
      <c r="R219" s="16">
        <f>'[1]TCE - ANEXO III - Preencher'!S228</f>
        <v>58.9</v>
      </c>
      <c r="S219" s="17">
        <f t="shared" si="21"/>
        <v>95.949999999999989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347.78039999999999</v>
      </c>
    </row>
    <row r="220" spans="1:28" s="4" customFormat="1" x14ac:dyDescent="0.2">
      <c r="A220" s="9">
        <f>IFERROR(VLOOKUP(B220,'[1]DADOS (OCULTAR)'!$P$3:$R$91,3,0),"")</f>
        <v>9039744000437</v>
      </c>
      <c r="B220" s="10" t="str">
        <f>'[1]TCE - ANEXO III - Preencher'!C229</f>
        <v>UPA IGARASSU</v>
      </c>
      <c r="C220" s="11"/>
      <c r="D220" s="12" t="str">
        <f>'[1]TCE - ANEXO III - Preencher'!E229</f>
        <v>VALMIR MELO DA COSTA</v>
      </c>
      <c r="E220" s="10" t="str">
        <f>IF('[1]TCE - ANEXO III - Preencher'!F229="4 - Assistência Odontológica","2 - Outros Profissionais da Saúde",'[1]TCE - ANEXO III - Preencher'!F229)</f>
        <v>1 - Médico</v>
      </c>
      <c r="F220" s="13" t="str">
        <f>'[1]TCE - ANEXO III - Preencher'!G229</f>
        <v>2251-25</v>
      </c>
      <c r="G220" s="14" t="str">
        <f>IF('[1]TCE - ANEXO III - Preencher'!H229="","",'[1]TCE - ANEXO III - Preencher'!H229)</f>
        <v>01/2022</v>
      </c>
      <c r="H220" s="15">
        <f>'[1]TCE - ANEXO III - Preencher'!I229</f>
        <v>0</v>
      </c>
      <c r="I220" s="15">
        <f>'[1]TCE - ANEXO III - Preencher'!J229</f>
        <v>378.43599999999998</v>
      </c>
      <c r="J220" s="15">
        <f>'[1]TCE - ANEXO III - Preencher'!K229</f>
        <v>0</v>
      </c>
      <c r="K220" s="16">
        <f>'[1]TCE - ANEXO III - Preencher'!L229</f>
        <v>147.85</v>
      </c>
      <c r="L220" s="16">
        <f>'[1]TCE - ANEXO III - Preencher'!M229</f>
        <v>6.34</v>
      </c>
      <c r="M220" s="16">
        <f t="shared" si="19"/>
        <v>141.51</v>
      </c>
      <c r="N220" s="16">
        <f>'[1]TCE - ANEXO III - Preencher'!O229</f>
        <v>10.83</v>
      </c>
      <c r="O220" s="16">
        <f>'[1]TCE - ANEXO III - Preencher'!P229</f>
        <v>0</v>
      </c>
      <c r="P220" s="17">
        <f t="shared" si="20"/>
        <v>10.83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530.77599999999995</v>
      </c>
    </row>
    <row r="221" spans="1:28" s="4" customFormat="1" x14ac:dyDescent="0.2">
      <c r="A221" s="9">
        <f>IFERROR(VLOOKUP(B221,'[1]DADOS (OCULTAR)'!$P$3:$R$91,3,0),"")</f>
        <v>9039744000437</v>
      </c>
      <c r="B221" s="10" t="str">
        <f>'[1]TCE - ANEXO III - Preencher'!C230</f>
        <v>UPA IGARASSU</v>
      </c>
      <c r="C221" s="11"/>
      <c r="D221" s="12" t="str">
        <f>'[1]TCE - ANEXO III - Preencher'!E230</f>
        <v xml:space="preserve">VANESSA CHRISZIAN RAMOS DOS SANTOS </v>
      </c>
      <c r="E221" s="10" t="str">
        <f>IF('[1]TCE - ANEXO III - Preencher'!F230="4 - Assistência Odontológica","2 - Outros Profissionais da Saúde",'[1]TCE - ANEXO III - Preencher'!F230)</f>
        <v>1 - Médico</v>
      </c>
      <c r="F221" s="13" t="str">
        <f>'[1]TCE - ANEXO III - Preencher'!G230</f>
        <v>2251-25</v>
      </c>
      <c r="G221" s="14" t="str">
        <f>IF('[1]TCE - ANEXO III - Preencher'!H230="","",'[1]TCE - ANEXO III - Preencher'!H230)</f>
        <v>01/2022</v>
      </c>
      <c r="H221" s="15">
        <f>'[1]TCE - ANEXO III - Preencher'!I230</f>
        <v>0</v>
      </c>
      <c r="I221" s="15">
        <f>'[1]TCE - ANEXO III - Preencher'!J230</f>
        <v>320.27679999999998</v>
      </c>
      <c r="J221" s="15">
        <f>'[1]TCE - ANEXO III - Preencher'!K230</f>
        <v>0</v>
      </c>
      <c r="K221" s="16">
        <f>'[1]TCE - ANEXO III - Preencher'!L230</f>
        <v>147.85</v>
      </c>
      <c r="L221" s="16">
        <f>'[1]TCE - ANEXO III - Preencher'!M230</f>
        <v>3.17</v>
      </c>
      <c r="M221" s="16">
        <f t="shared" si="19"/>
        <v>144.68</v>
      </c>
      <c r="N221" s="16">
        <f>'[1]TCE - ANEXO III - Preencher'!O230</f>
        <v>10.83</v>
      </c>
      <c r="O221" s="16">
        <f>'[1]TCE - ANEXO III - Preencher'!P230</f>
        <v>0</v>
      </c>
      <c r="P221" s="17">
        <f t="shared" si="20"/>
        <v>10.83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475.78679999999997</v>
      </c>
    </row>
    <row r="222" spans="1:28" s="4" customFormat="1" x14ac:dyDescent="0.2">
      <c r="A222" s="9">
        <f>IFERROR(VLOOKUP(B222,'[1]DADOS (OCULTAR)'!$P$3:$R$91,3,0),"")</f>
        <v>9039744000437</v>
      </c>
      <c r="B222" s="10" t="str">
        <f>'[1]TCE - ANEXO III - Preencher'!C231</f>
        <v>UPA IGARASSU</v>
      </c>
      <c r="C222" s="11"/>
      <c r="D222" s="12" t="str">
        <f>'[1]TCE - ANEXO III - Preencher'!E231</f>
        <v>VANESSA MARILIA FONSECA DA SILVA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 t="str">
        <f>'[1]TCE - ANEXO III - Preencher'!G231</f>
        <v>3222-05</v>
      </c>
      <c r="G222" s="14" t="str">
        <f>IF('[1]TCE - ANEXO III - Preencher'!H231="","",'[1]TCE - ANEXO III - Preencher'!H231)</f>
        <v>01/2022</v>
      </c>
      <c r="H222" s="15">
        <f>'[1]TCE - ANEXO III - Preencher'!I231</f>
        <v>0</v>
      </c>
      <c r="I222" s="15">
        <f>'[1]TCE - ANEXO III - Preencher'!J231</f>
        <v>172.988</v>
      </c>
      <c r="J222" s="15">
        <f>'[1]TCE - ANEXO III - Preencher'!K231</f>
        <v>4839.5600000000004</v>
      </c>
      <c r="K222" s="16">
        <f>'[1]TCE - ANEXO III - Preencher'!L231</f>
        <v>147.85</v>
      </c>
      <c r="L222" s="16">
        <f>'[1]TCE - ANEXO III - Preencher'!M231</f>
        <v>0</v>
      </c>
      <c r="M222" s="16">
        <f t="shared" si="19"/>
        <v>147.85</v>
      </c>
      <c r="N222" s="16">
        <f>'[1]TCE - ANEXO III - Preencher'!O231</f>
        <v>1.35</v>
      </c>
      <c r="O222" s="16">
        <f>'[1]TCE - ANEXO III - Preencher'!P231</f>
        <v>0</v>
      </c>
      <c r="P222" s="17">
        <f t="shared" si="20"/>
        <v>1.35</v>
      </c>
      <c r="Q222" s="16">
        <f>'[1]TCE - ANEXO III - Preencher'!R231</f>
        <v>270.54000000000002</v>
      </c>
      <c r="R222" s="16">
        <f>'[1]TCE - ANEXO III - Preencher'!S231</f>
        <v>26.66</v>
      </c>
      <c r="S222" s="17">
        <f t="shared" si="21"/>
        <v>243.88000000000002</v>
      </c>
      <c r="T222" s="16">
        <f>'[1]TCE - ANEXO III - Preencher'!U231</f>
        <v>25.45</v>
      </c>
      <c r="U222" s="16">
        <f>'[1]TCE - ANEXO III - Preencher'!V231</f>
        <v>0</v>
      </c>
      <c r="V222" s="17">
        <f t="shared" si="22"/>
        <v>25.45</v>
      </c>
      <c r="W222" s="18" t="str">
        <f>IF('[1]TCE - ANEXO III - Preencher'!X231="","",'[1]TCE - ANEXO III - Preencher'!X231)</f>
        <v>AUXÍLIO CRECHE</v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5431.0780000000013</v>
      </c>
    </row>
    <row r="223" spans="1:28" s="4" customFormat="1" x14ac:dyDescent="0.2">
      <c r="A223" s="9">
        <f>IFERROR(VLOOKUP(B223,'[1]DADOS (OCULTAR)'!$P$3:$R$91,3,0),"")</f>
        <v>9039744000437</v>
      </c>
      <c r="B223" s="10" t="str">
        <f>'[1]TCE - ANEXO III - Preencher'!C232</f>
        <v>UPA IGARASSU</v>
      </c>
      <c r="C223" s="11"/>
      <c r="D223" s="12" t="str">
        <f>'[1]TCE - ANEXO III - Preencher'!E232</f>
        <v>VANESSA RODRIGUES DE SOUZA AMORIM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 t="str">
        <f>'[1]TCE - ANEXO III - Preencher'!G232</f>
        <v>3241-15</v>
      </c>
      <c r="G223" s="14" t="str">
        <f>IF('[1]TCE - ANEXO III - Preencher'!H232="","",'[1]TCE - ANEXO III - Preencher'!H232)</f>
        <v>01/2022</v>
      </c>
      <c r="H223" s="15">
        <f>'[1]TCE - ANEXO III - Preencher'!I232</f>
        <v>0</v>
      </c>
      <c r="I223" s="15">
        <f>'[1]TCE - ANEXO III - Preencher'!J232</f>
        <v>292.9264</v>
      </c>
      <c r="J223" s="15">
        <f>'[1]TCE - ANEXO III - Preencher'!K232</f>
        <v>0</v>
      </c>
      <c r="K223" s="16">
        <f>'[1]TCE - ANEXO III - Preencher'!L232</f>
        <v>147.85</v>
      </c>
      <c r="L223" s="16">
        <f>'[1]TCE - ANEXO III - Preencher'!M232</f>
        <v>9.49</v>
      </c>
      <c r="M223" s="16">
        <f t="shared" si="19"/>
        <v>138.35999999999999</v>
      </c>
      <c r="N223" s="16">
        <f>'[1]TCE - ANEXO III - Preencher'!O232</f>
        <v>1.35</v>
      </c>
      <c r="O223" s="16">
        <f>'[1]TCE - ANEXO III - Preencher'!P232</f>
        <v>0</v>
      </c>
      <c r="P223" s="17">
        <f t="shared" si="20"/>
        <v>1.35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432.63639999999998</v>
      </c>
    </row>
    <row r="224" spans="1:28" s="4" customFormat="1" x14ac:dyDescent="0.2">
      <c r="A224" s="9">
        <f>IFERROR(VLOOKUP(B224,'[1]DADOS (OCULTAR)'!$P$3:$R$91,3,0),"")</f>
        <v>9039744000437</v>
      </c>
      <c r="B224" s="10" t="str">
        <f>'[1]TCE - ANEXO III - Preencher'!C233</f>
        <v>UPA IGARASSU</v>
      </c>
      <c r="C224" s="11"/>
      <c r="D224" s="12" t="str">
        <f>'[1]TCE - ANEXO III - Preencher'!E233</f>
        <v>VERA AMARA DA SILVA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 t="str">
        <f>'[1]TCE - ANEXO III - Preencher'!G233</f>
        <v>3222-05</v>
      </c>
      <c r="G224" s="14" t="str">
        <f>IF('[1]TCE - ANEXO III - Preencher'!H233="","",'[1]TCE - ANEXO III - Preencher'!H233)</f>
        <v>01/2022</v>
      </c>
      <c r="H224" s="15">
        <f>'[1]TCE - ANEXO III - Preencher'!I233</f>
        <v>0</v>
      </c>
      <c r="I224" s="15">
        <f>'[1]TCE - ANEXO III - Preencher'!J233</f>
        <v>138.3912</v>
      </c>
      <c r="J224" s="15">
        <f>'[1]TCE - ANEXO III - Preencher'!K233</f>
        <v>0</v>
      </c>
      <c r="K224" s="16">
        <f>'[1]TCE - ANEXO III - Preencher'!L233</f>
        <v>147.85</v>
      </c>
      <c r="L224" s="16">
        <f>'[1]TCE - ANEXO III - Preencher'!M233</f>
        <v>0</v>
      </c>
      <c r="M224" s="16">
        <f t="shared" si="19"/>
        <v>147.85</v>
      </c>
      <c r="N224" s="16">
        <f>'[1]TCE - ANEXO III - Preencher'!O233</f>
        <v>1.35</v>
      </c>
      <c r="O224" s="16">
        <f>'[1]TCE - ANEXO III - Preencher'!P233</f>
        <v>0</v>
      </c>
      <c r="P224" s="17">
        <f t="shared" si="20"/>
        <v>1.35</v>
      </c>
      <c r="Q224" s="16">
        <f>'[1]TCE - ANEXO III - Preencher'!R233</f>
        <v>154.85</v>
      </c>
      <c r="R224" s="16">
        <f>'[1]TCE - ANEXO III - Preencher'!S233</f>
        <v>72.72</v>
      </c>
      <c r="S224" s="17">
        <f t="shared" si="21"/>
        <v>82.13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369.72120000000001</v>
      </c>
    </row>
    <row r="225" spans="1:28" s="4" customFormat="1" x14ac:dyDescent="0.2">
      <c r="A225" s="9">
        <f>IFERROR(VLOOKUP(B225,'[1]DADOS (OCULTAR)'!$P$3:$R$91,3,0),"")</f>
        <v>9039744000437</v>
      </c>
      <c r="B225" s="10" t="str">
        <f>'[1]TCE - ANEXO III - Preencher'!C234</f>
        <v>UPA IGARASSU</v>
      </c>
      <c r="C225" s="11"/>
      <c r="D225" s="12" t="str">
        <f>'[1]TCE - ANEXO III - Preencher'!E234</f>
        <v>VERIDIANA MARIA DOS SANTOS</v>
      </c>
      <c r="E225" s="10" t="str">
        <f>IF('[1]TCE - ANEXO III - Preencher'!F234="4 - Assistência Odontológica","2 - Outros Profissionais da Saúde",'[1]TCE - ANEXO III - Preencher'!F234)</f>
        <v>3 - Administrativo</v>
      </c>
      <c r="F225" s="13" t="str">
        <f>'[1]TCE - ANEXO III - Preencher'!G234</f>
        <v>5134-30</v>
      </c>
      <c r="G225" s="14" t="str">
        <f>IF('[1]TCE - ANEXO III - Preencher'!H234="","",'[1]TCE - ANEXO III - Preencher'!H234)</f>
        <v>01/2022</v>
      </c>
      <c r="H225" s="15">
        <f>'[1]TCE - ANEXO III - Preencher'!I234</f>
        <v>0</v>
      </c>
      <c r="I225" s="15">
        <f>'[1]TCE - ANEXO III - Preencher'!J234</f>
        <v>100.8976</v>
      </c>
      <c r="J225" s="15">
        <f>'[1]TCE - ANEXO III - Preencher'!K234</f>
        <v>0</v>
      </c>
      <c r="K225" s="16">
        <f>'[1]TCE - ANEXO III - Preencher'!L234</f>
        <v>147.85</v>
      </c>
      <c r="L225" s="16">
        <f>'[1]TCE - ANEXO III - Preencher'!M234</f>
        <v>0</v>
      </c>
      <c r="M225" s="16">
        <f t="shared" si="19"/>
        <v>147.85</v>
      </c>
      <c r="N225" s="16">
        <f>'[1]TCE - ANEXO III - Preencher'!O234</f>
        <v>1.35</v>
      </c>
      <c r="O225" s="16">
        <f>'[1]TCE - ANEXO III - Preencher'!P234</f>
        <v>0</v>
      </c>
      <c r="P225" s="17">
        <f t="shared" si="20"/>
        <v>1.35</v>
      </c>
      <c r="Q225" s="16">
        <f>'[1]TCE - ANEXO III - Preencher'!R234</f>
        <v>154.85</v>
      </c>
      <c r="R225" s="16">
        <f>'[1]TCE - ANEXO III - Preencher'!S234</f>
        <v>72.72</v>
      </c>
      <c r="S225" s="17">
        <f t="shared" si="21"/>
        <v>82.13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332.22759999999994</v>
      </c>
    </row>
    <row r="226" spans="1:28" s="4" customFormat="1" x14ac:dyDescent="0.2">
      <c r="A226" s="9">
        <f>IFERROR(VLOOKUP(B226,'[1]DADOS (OCULTAR)'!$P$3:$R$91,3,0),"")</f>
        <v>9039744000437</v>
      </c>
      <c r="B226" s="10" t="str">
        <f>'[1]TCE - ANEXO III - Preencher'!C235</f>
        <v>UPA IGARASSU</v>
      </c>
      <c r="C226" s="11"/>
      <c r="D226" s="12" t="str">
        <f>'[1]TCE - ANEXO III - Preencher'!E235</f>
        <v>VIRGINIA MACHADO MOTA SILVEIRA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 t="str">
        <f>'[1]TCE - ANEXO III - Preencher'!G235</f>
        <v>2235-05</v>
      </c>
      <c r="G226" s="14" t="str">
        <f>IF('[1]TCE - ANEXO III - Preencher'!H235="","",'[1]TCE - ANEXO III - Preencher'!H235)</f>
        <v>01/2022</v>
      </c>
      <c r="H226" s="15">
        <f>'[1]TCE - ANEXO III - Preencher'!I235</f>
        <v>0</v>
      </c>
      <c r="I226" s="15">
        <f>'[1]TCE - ANEXO III - Preencher'!J235</f>
        <v>279.00319999999999</v>
      </c>
      <c r="J226" s="15">
        <f>'[1]TCE - ANEXO III - Preencher'!K235</f>
        <v>0</v>
      </c>
      <c r="K226" s="16">
        <f>'[1]TCE - ANEXO III - Preencher'!L235</f>
        <v>147.85</v>
      </c>
      <c r="L226" s="16">
        <f>'[1]TCE - ANEXO III - Preencher'!M235</f>
        <v>3.08</v>
      </c>
      <c r="M226" s="16">
        <f t="shared" si="19"/>
        <v>144.76999999999998</v>
      </c>
      <c r="N226" s="16">
        <f>'[1]TCE - ANEXO III - Preencher'!O235</f>
        <v>2.84</v>
      </c>
      <c r="O226" s="16">
        <f>'[1]TCE - ANEXO III - Preencher'!P235</f>
        <v>0</v>
      </c>
      <c r="P226" s="17">
        <f t="shared" si="20"/>
        <v>2.84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426.61319999999995</v>
      </c>
    </row>
    <row r="227" spans="1:28" s="4" customFormat="1" x14ac:dyDescent="0.2">
      <c r="A227" s="9">
        <f>IFERROR(VLOOKUP(B227,'[1]DADOS (OCULTAR)'!$P$3:$R$91,3,0),"")</f>
        <v>9039744000437</v>
      </c>
      <c r="B227" s="10" t="str">
        <f>'[1]TCE - ANEXO III - Preencher'!C236</f>
        <v>UPA IGARASSU</v>
      </c>
      <c r="C227" s="11"/>
      <c r="D227" s="12" t="str">
        <f>'[1]TCE - ANEXO III - Preencher'!E236</f>
        <v>VITORIA LOUISE SILVA BARROS</v>
      </c>
      <c r="E227" s="10" t="str">
        <f>IF('[1]TCE - ANEXO III - Preencher'!F236="4 - Assistência Odontológica","2 - Outros Profissionais da Saúde",'[1]TCE - ANEXO III - Preencher'!F236)</f>
        <v>1 - Médico</v>
      </c>
      <c r="F227" s="13" t="str">
        <f>'[1]TCE - ANEXO III - Preencher'!G236</f>
        <v>2251-25</v>
      </c>
      <c r="G227" s="14" t="str">
        <f>IF('[1]TCE - ANEXO III - Preencher'!H236="","",'[1]TCE - ANEXO III - Preencher'!H236)</f>
        <v>01/2022</v>
      </c>
      <c r="H227" s="15">
        <f>'[1]TCE - ANEXO III - Preencher'!I236</f>
        <v>0</v>
      </c>
      <c r="I227" s="15">
        <f>'[1]TCE - ANEXO III - Preencher'!J236</f>
        <v>439.26319999999998</v>
      </c>
      <c r="J227" s="15">
        <f>'[1]TCE - ANEXO III - Preencher'!K236</f>
        <v>0</v>
      </c>
      <c r="K227" s="16">
        <f>'[1]TCE - ANEXO III - Preencher'!L236</f>
        <v>147.85</v>
      </c>
      <c r="L227" s="16">
        <f>'[1]TCE - ANEXO III - Preencher'!M236</f>
        <v>0</v>
      </c>
      <c r="M227" s="16">
        <f t="shared" si="19"/>
        <v>147.85</v>
      </c>
      <c r="N227" s="16">
        <f>'[1]TCE - ANEXO III - Preencher'!O236</f>
        <v>10.83</v>
      </c>
      <c r="O227" s="16">
        <f>'[1]TCE - ANEXO III - Preencher'!P236</f>
        <v>0</v>
      </c>
      <c r="P227" s="17">
        <f t="shared" si="20"/>
        <v>10.83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597.94320000000005</v>
      </c>
    </row>
    <row r="228" spans="1:28" s="4" customFormat="1" x14ac:dyDescent="0.2">
      <c r="A228" s="9">
        <f>IFERROR(VLOOKUP(B228,'[1]DADOS (OCULTAR)'!$P$3:$R$91,3,0),"")</f>
        <v>9039744000437</v>
      </c>
      <c r="B228" s="10" t="str">
        <f>'[1]TCE - ANEXO III - Preencher'!C237</f>
        <v>UPA IGARASSU</v>
      </c>
      <c r="C228" s="11"/>
      <c r="D228" s="12" t="str">
        <f>'[1]TCE - ANEXO III - Preencher'!E237</f>
        <v>WALDETE FERREIRA DE OLIVEIRA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 t="str">
        <f>'[1]TCE - ANEXO III - Preencher'!G237</f>
        <v>3222-05</v>
      </c>
      <c r="G228" s="14" t="str">
        <f>IF('[1]TCE - ANEXO III - Preencher'!H237="","",'[1]TCE - ANEXO III - Preencher'!H237)</f>
        <v>01/2022</v>
      </c>
      <c r="H228" s="15">
        <f>'[1]TCE - ANEXO III - Preencher'!I237</f>
        <v>0</v>
      </c>
      <c r="I228" s="15">
        <f>'[1]TCE - ANEXO III - Preencher'!J237</f>
        <v>134.05119999999999</v>
      </c>
      <c r="J228" s="15">
        <f>'[1]TCE - ANEXO III - Preencher'!K237</f>
        <v>0</v>
      </c>
      <c r="K228" s="16">
        <f>'[1]TCE - ANEXO III - Preencher'!L237</f>
        <v>147.85</v>
      </c>
      <c r="L228" s="16">
        <f>'[1]TCE - ANEXO III - Preencher'!M237</f>
        <v>0</v>
      </c>
      <c r="M228" s="16">
        <f t="shared" si="19"/>
        <v>147.85</v>
      </c>
      <c r="N228" s="16">
        <f>'[1]TCE - ANEXO III - Preencher'!O237</f>
        <v>1.35</v>
      </c>
      <c r="O228" s="16">
        <f>'[1]TCE - ANEXO III - Preencher'!P237</f>
        <v>0</v>
      </c>
      <c r="P228" s="17">
        <f t="shared" si="20"/>
        <v>1.35</v>
      </c>
      <c r="Q228" s="16">
        <f>'[1]TCE - ANEXO III - Preencher'!R237</f>
        <v>267.35000000000002</v>
      </c>
      <c r="R228" s="16">
        <f>'[1]TCE - ANEXO III - Preencher'!S237</f>
        <v>72.72</v>
      </c>
      <c r="S228" s="17">
        <f t="shared" si="21"/>
        <v>194.63000000000002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477.88120000000004</v>
      </c>
    </row>
    <row r="229" spans="1:28" s="4" customFormat="1" x14ac:dyDescent="0.2">
      <c r="A229" s="9">
        <f>IFERROR(VLOOKUP(B229,'[1]DADOS (OCULTAR)'!$P$3:$R$91,3,0),"")</f>
        <v>9039744000437</v>
      </c>
      <c r="B229" s="10" t="str">
        <f>'[1]TCE - ANEXO III - Preencher'!C238</f>
        <v>UPA IGARASSU</v>
      </c>
      <c r="C229" s="11"/>
      <c r="D229" s="12" t="str">
        <f>'[1]TCE - ANEXO III - Preencher'!E238</f>
        <v>WALLACE SOUZA SILVA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 t="str">
        <f>'[1]TCE - ANEXO III - Preencher'!G238</f>
        <v>3241-15</v>
      </c>
      <c r="G229" s="14" t="str">
        <f>IF('[1]TCE - ANEXO III - Preencher'!H238="","",'[1]TCE - ANEXO III - Preencher'!H238)</f>
        <v>01/2022</v>
      </c>
      <c r="H229" s="15">
        <f>'[1]TCE - ANEXO III - Preencher'!I238</f>
        <v>0</v>
      </c>
      <c r="I229" s="15">
        <f>'[1]TCE - ANEXO III - Preencher'!J238</f>
        <v>250.8192</v>
      </c>
      <c r="J229" s="15">
        <f>'[1]TCE - ANEXO III - Preencher'!K238</f>
        <v>0</v>
      </c>
      <c r="K229" s="16">
        <f>'[1]TCE - ANEXO III - Preencher'!L238</f>
        <v>147.85</v>
      </c>
      <c r="L229" s="16">
        <f>'[1]TCE - ANEXO III - Preencher'!M238</f>
        <v>12.2</v>
      </c>
      <c r="M229" s="16">
        <f t="shared" si="19"/>
        <v>135.65</v>
      </c>
      <c r="N229" s="16">
        <f>'[1]TCE - ANEXO III - Preencher'!O238</f>
        <v>1.35</v>
      </c>
      <c r="O229" s="16">
        <f>'[1]TCE - ANEXO III - Preencher'!P238</f>
        <v>0</v>
      </c>
      <c r="P229" s="17">
        <f t="shared" si="20"/>
        <v>1.35</v>
      </c>
      <c r="Q229" s="16">
        <f>'[1]TCE - ANEXO III - Preencher'!R238</f>
        <v>143.44999999999999</v>
      </c>
      <c r="R229" s="16">
        <f>'[1]TCE - ANEXO III - Preencher'!S238</f>
        <v>62.7</v>
      </c>
      <c r="S229" s="17">
        <f t="shared" si="21"/>
        <v>80.749999999999986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468.56920000000002</v>
      </c>
    </row>
    <row r="230" spans="1:28" s="4" customFormat="1" x14ac:dyDescent="0.2">
      <c r="A230" s="9">
        <f>IFERROR(VLOOKUP(B230,'[1]DADOS (OCULTAR)'!$P$3:$R$91,3,0),"")</f>
        <v>9039744000437</v>
      </c>
      <c r="B230" s="10" t="str">
        <f>'[1]TCE - ANEXO III - Preencher'!C239</f>
        <v>UPA IGARASSU</v>
      </c>
      <c r="C230" s="11"/>
      <c r="D230" s="12" t="str">
        <f>'[1]TCE - ANEXO III - Preencher'!E239</f>
        <v>WALQUIRIA CRISTINA DA SILVA DIAS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 t="str">
        <f>'[1]TCE - ANEXO III - Preencher'!G239</f>
        <v>3222-05</v>
      </c>
      <c r="G230" s="14" t="str">
        <f>IF('[1]TCE - ANEXO III - Preencher'!H239="","",'[1]TCE - ANEXO III - Preencher'!H239)</f>
        <v>01/2022</v>
      </c>
      <c r="H230" s="15">
        <f>'[1]TCE - ANEXO III - Preencher'!I239</f>
        <v>0</v>
      </c>
      <c r="I230" s="15">
        <f>'[1]TCE - ANEXO III - Preencher'!J239</f>
        <v>141.58959999999999</v>
      </c>
      <c r="J230" s="15">
        <f>'[1]TCE - ANEXO III - Preencher'!K239</f>
        <v>0</v>
      </c>
      <c r="K230" s="16">
        <f>'[1]TCE - ANEXO III - Preencher'!L239</f>
        <v>147.85</v>
      </c>
      <c r="L230" s="16">
        <f>'[1]TCE - ANEXO III - Preencher'!M239</f>
        <v>0</v>
      </c>
      <c r="M230" s="16">
        <f t="shared" si="19"/>
        <v>147.85</v>
      </c>
      <c r="N230" s="16">
        <f>'[1]TCE - ANEXO III - Preencher'!O239</f>
        <v>1.35</v>
      </c>
      <c r="O230" s="16">
        <f>'[1]TCE - ANEXO III - Preencher'!P239</f>
        <v>0</v>
      </c>
      <c r="P230" s="17">
        <f t="shared" si="20"/>
        <v>1.35</v>
      </c>
      <c r="Q230" s="16">
        <f>'[1]TCE - ANEXO III - Preencher'!R239</f>
        <v>154.85</v>
      </c>
      <c r="R230" s="16">
        <f>'[1]TCE - ANEXO III - Preencher'!S239</f>
        <v>65.930000000000007</v>
      </c>
      <c r="S230" s="17">
        <f t="shared" si="21"/>
        <v>88.919999999999987</v>
      </c>
      <c r="T230" s="16">
        <f>'[1]TCE - ANEXO III - Preencher'!U239</f>
        <v>60.16</v>
      </c>
      <c r="U230" s="16">
        <f>'[1]TCE - ANEXO III - Preencher'!V239</f>
        <v>0</v>
      </c>
      <c r="V230" s="17">
        <f t="shared" si="22"/>
        <v>60.16</v>
      </c>
      <c r="W230" s="18" t="str">
        <f>IF('[1]TCE - ANEXO III - Preencher'!X239="","",'[1]TCE - ANEXO III - Preencher'!X239)</f>
        <v>AUXÍLIO CRECHE</v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439.86959999999999</v>
      </c>
    </row>
    <row r="231" spans="1:28" s="4" customFormat="1" x14ac:dyDescent="0.2">
      <c r="A231" s="9">
        <f>IFERROR(VLOOKUP(B231,'[1]DADOS (OCULTAR)'!$P$3:$R$91,3,0),"")</f>
        <v>9039744000437</v>
      </c>
      <c r="B231" s="10" t="str">
        <f>'[1]TCE - ANEXO III - Preencher'!C240</f>
        <v>UPA IGARASSU</v>
      </c>
      <c r="C231" s="11"/>
      <c r="D231" s="12" t="str">
        <f>'[1]TCE - ANEXO III - Preencher'!E240</f>
        <v>WANESSIANE SILVA JOAQUIM DE LIMA</v>
      </c>
      <c r="E231" s="10" t="str">
        <f>IF('[1]TCE - ANEXO III - Preencher'!F240="4 - Assistência Odontológica","2 - Outros Profissionais da Saúde",'[1]TCE - ANEXO III - Preencher'!F240)</f>
        <v>3 - Administrativo</v>
      </c>
      <c r="F231" s="13" t="str">
        <f>'[1]TCE - ANEXO III - Preencher'!G240</f>
        <v>5134-30</v>
      </c>
      <c r="G231" s="14" t="str">
        <f>IF('[1]TCE - ANEXO III - Preencher'!H240="","",'[1]TCE - ANEXO III - Preencher'!H240)</f>
        <v>01/2022</v>
      </c>
      <c r="H231" s="15">
        <f>'[1]TCE - ANEXO III - Preencher'!I240</f>
        <v>0</v>
      </c>
      <c r="I231" s="15">
        <f>'[1]TCE - ANEXO III - Preencher'!J240</f>
        <v>137.732</v>
      </c>
      <c r="J231" s="15">
        <f>'[1]TCE - ANEXO III - Preencher'!K240</f>
        <v>0</v>
      </c>
      <c r="K231" s="16">
        <f>'[1]TCE - ANEXO III - Preencher'!L240</f>
        <v>147.85</v>
      </c>
      <c r="L231" s="16">
        <f>'[1]TCE - ANEXO III - Preencher'!M240</f>
        <v>0</v>
      </c>
      <c r="M231" s="16">
        <f t="shared" si="19"/>
        <v>147.85</v>
      </c>
      <c r="N231" s="16">
        <f>'[1]TCE - ANEXO III - Preencher'!O240</f>
        <v>1.35</v>
      </c>
      <c r="O231" s="16">
        <f>'[1]TCE - ANEXO III - Preencher'!P240</f>
        <v>0</v>
      </c>
      <c r="P231" s="17">
        <f t="shared" si="20"/>
        <v>1.35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286.93200000000002</v>
      </c>
    </row>
    <row r="232" spans="1:28" s="4" customFormat="1" x14ac:dyDescent="0.2">
      <c r="A232" s="9">
        <f>IFERROR(VLOOKUP(B232,'[1]DADOS (OCULTAR)'!$P$3:$R$91,3,0),"")</f>
        <v>9039744000437</v>
      </c>
      <c r="B232" s="10" t="str">
        <f>'[1]TCE - ANEXO III - Preencher'!C241</f>
        <v>UPA IGARASSU</v>
      </c>
      <c r="C232" s="11"/>
      <c r="D232" s="12" t="str">
        <f>'[1]TCE - ANEXO III - Preencher'!E241</f>
        <v>WERICA BARBOSA DE OLIVEIRA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 t="str">
        <f>'[1]TCE - ANEXO III - Preencher'!G241</f>
        <v>3222-05</v>
      </c>
      <c r="G232" s="14" t="str">
        <f>IF('[1]TCE - ANEXO III - Preencher'!H241="","",'[1]TCE - ANEXO III - Preencher'!H241)</f>
        <v>01/2022</v>
      </c>
      <c r="H232" s="15">
        <f>'[1]TCE - ANEXO III - Preencher'!I241</f>
        <v>0</v>
      </c>
      <c r="I232" s="15">
        <f>'[1]TCE - ANEXO III - Preencher'!J241</f>
        <v>116.3432</v>
      </c>
      <c r="J232" s="15">
        <f>'[1]TCE - ANEXO III - Preencher'!K241</f>
        <v>0</v>
      </c>
      <c r="K232" s="16">
        <f>'[1]TCE - ANEXO III - Preencher'!L241</f>
        <v>147.85</v>
      </c>
      <c r="L232" s="16">
        <f>'[1]TCE - ANEXO III - Preencher'!M241</f>
        <v>0</v>
      </c>
      <c r="M232" s="16">
        <f t="shared" si="19"/>
        <v>147.85</v>
      </c>
      <c r="N232" s="16">
        <f>'[1]TCE - ANEXO III - Preencher'!O241</f>
        <v>1.35</v>
      </c>
      <c r="O232" s="16">
        <f>'[1]TCE - ANEXO III - Preencher'!P241</f>
        <v>0</v>
      </c>
      <c r="P232" s="17">
        <f t="shared" si="20"/>
        <v>1.35</v>
      </c>
      <c r="Q232" s="16">
        <f>'[1]TCE - ANEXO III - Preencher'!R241</f>
        <v>165.04999999999998</v>
      </c>
      <c r="R232" s="16">
        <f>'[1]TCE - ANEXO III - Preencher'!S241</f>
        <v>68.84</v>
      </c>
      <c r="S232" s="17">
        <f t="shared" si="21"/>
        <v>96.20999999999998</v>
      </c>
      <c r="T232" s="16">
        <f>'[1]TCE - ANEXO III - Preencher'!U241</f>
        <v>64.78</v>
      </c>
      <c r="U232" s="16">
        <f>'[1]TCE - ANEXO III - Preencher'!V241</f>
        <v>0</v>
      </c>
      <c r="V232" s="17">
        <f t="shared" si="22"/>
        <v>64.78</v>
      </c>
      <c r="W232" s="18" t="str">
        <f>IF('[1]TCE - ANEXO III - Preencher'!X241="","",'[1]TCE - ANEXO III - Preencher'!X241)</f>
        <v>AUXÍLIO CRECHE</v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426.53319999999997</v>
      </c>
    </row>
    <row r="233" spans="1:28" s="4" customFormat="1" x14ac:dyDescent="0.2">
      <c r="A233" s="9">
        <f>IFERROR(VLOOKUP(B233,'[1]DADOS (OCULTAR)'!$P$3:$R$91,3,0),"")</f>
        <v>9039744000437</v>
      </c>
      <c r="B233" s="10" t="str">
        <f>'[1]TCE - ANEXO III - Preencher'!C242</f>
        <v>UPA IGARASSU</v>
      </c>
      <c r="C233" s="11"/>
      <c r="D233" s="12" t="str">
        <f>'[1]TCE - ANEXO III - Preencher'!E242</f>
        <v>WIARY SHAYANY DE MELO MENDES</v>
      </c>
      <c r="E233" s="10" t="str">
        <f>IF('[1]TCE - ANEXO III - Preencher'!F242="4 - Assistência Odontológica","2 - Outros Profissionais da Saúde",'[1]TCE - ANEXO III - Preencher'!F242)</f>
        <v>1 - Médico</v>
      </c>
      <c r="F233" s="13" t="str">
        <f>'[1]TCE - ANEXO III - Preencher'!G242</f>
        <v>2251-25</v>
      </c>
      <c r="G233" s="14" t="str">
        <f>IF('[1]TCE - ANEXO III - Preencher'!H242="","",'[1]TCE - ANEXO III - Preencher'!H242)</f>
        <v>01/2022</v>
      </c>
      <c r="H233" s="15">
        <f>'[1]TCE - ANEXO III - Preencher'!I242</f>
        <v>0</v>
      </c>
      <c r="I233" s="15">
        <f>'[1]TCE - ANEXO III - Preencher'!J242</f>
        <v>291.46480000000003</v>
      </c>
      <c r="J233" s="15">
        <f>'[1]TCE - ANEXO III - Preencher'!K242</f>
        <v>0</v>
      </c>
      <c r="K233" s="16">
        <f>'[1]TCE - ANEXO III - Preencher'!L242</f>
        <v>147.85</v>
      </c>
      <c r="L233" s="16">
        <f>'[1]TCE - ANEXO III - Preencher'!M242</f>
        <v>1.58</v>
      </c>
      <c r="M233" s="16">
        <f t="shared" si="19"/>
        <v>146.26999999999998</v>
      </c>
      <c r="N233" s="16">
        <f>'[1]TCE - ANEXO III - Preencher'!O242</f>
        <v>10.83</v>
      </c>
      <c r="O233" s="16">
        <f>'[1]TCE - ANEXO III - Preencher'!P242</f>
        <v>0</v>
      </c>
      <c r="P233" s="17">
        <f t="shared" si="20"/>
        <v>10.83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448.56479999999999</v>
      </c>
    </row>
    <row r="234" spans="1:28" s="4" customFormat="1" x14ac:dyDescent="0.2">
      <c r="A234" s="9" t="str">
        <f>IFERROR(VLOOKUP(B234,'[1]DADOS (OCULTAR)'!$P$3:$R$91,3,0),"")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(OCULTAR)'!$P$3:$R$91,3,0),"")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(OCULTAR)'!$P$3:$R$91,3,0),"")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(OCULTAR)'!$P$3:$R$91,3,0),"")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(OCULTAR)'!$P$3:$R$91,3,0),"")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(OCULTAR)'!$P$3:$R$91,3,0),"")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(OCULTAR)'!$P$3:$R$91,3,0),"")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(OCULTAR)'!$P$3:$R$91,3,0),"")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(OCULTAR)'!$P$3:$R$91,3,0),"")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(OCULTAR)'!$P$3:$R$91,3,0),"")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(OCULTAR)'!$P$3:$R$91,3,0),"")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(OCULTAR)'!$P$3:$R$91,3,0),"")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(OCULTAR)'!$P$3:$R$91,3,0),"")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(OCULTAR)'!$P$3:$R$91,3,0),"")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(OCULTAR)'!$P$3:$R$91,3,0),"")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(OCULTAR)'!$P$3:$R$91,3,0),"")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(OCULTAR)'!$P$3:$R$91,3,0),"")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(OCULTAR)'!$P$3:$R$91,3,0),"")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(OCULTAR)'!$P$3:$R$91,3,0),"")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(OCULTAR)'!$P$3:$R$91,3,0),"")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(OCULTAR)'!$P$3:$R$91,3,0),"")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(OCULTAR)'!$P$3:$R$91,3,0),"")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(OCULTAR)'!$P$3:$R$91,3,0),"")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(OCULTAR)'!$P$3:$R$91,3,0),"")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(OCULTAR)'!$P$3:$R$91,3,0),"")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(OCULTAR)'!$P$3:$R$91,3,0),"")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(OCULTAR)'!$P$3:$R$91,3,0),"")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(OCULTAR)'!$P$3:$R$91,3,0),"")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(OCULTAR)'!$P$3:$R$91,3,0),"")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(OCULTAR)'!$P$3:$R$91,3,0),"")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(OCULTAR)'!$P$3:$R$91,3,0),"")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(OCULTAR)'!$P$3:$R$91,3,0),"")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(OCULTAR)'!$P$3:$R$91,3,0),"")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(OCULTAR)'!$P$3:$R$91,3,0),"")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(OCULTAR)'!$P$3:$R$91,3,0),"")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(OCULTAR)'!$P$3:$R$91,3,0),"")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(OCULTAR)'!$P$3:$R$91,3,0),"")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(OCULTAR)'!$P$3:$R$91,3,0),"")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(OCULTAR)'!$P$3:$R$91,3,0),"")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(OCULTAR)'!$P$3:$R$91,3,0),"")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(OCULTAR)'!$P$3:$R$91,3,0),"")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(OCULTAR)'!$P$3:$R$91,3,0),"")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(OCULTAR)'!$P$3:$R$91,3,0),"")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(OCULTAR)'!$P$3:$R$91,3,0),"")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(OCULTAR)'!$P$3:$R$91,3,0),"")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(OCULTAR)'!$P$3:$R$91,3,0),"")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(OCULTAR)'!$P$3:$R$91,3,0),"")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(OCULTAR)'!$P$3:$R$91,3,0),"")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(OCULTAR)'!$P$3:$R$91,3,0),"")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(OCULTAR)'!$P$3:$R$91,3,0),"")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(OCULTAR)'!$P$3:$R$91,3,0),"")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(OCULTAR)'!$P$3:$R$91,3,0),"")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(OCULTAR)'!$P$3:$R$91,3,0),"")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(OCULTAR)'!$P$3:$R$91,3,0),"")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(OCULTAR)'!$P$3:$R$91,3,0),"")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(OCULTAR)'!$P$3:$R$91,3,0),"")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(OCULTAR)'!$P$3:$R$91,3,0),"")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(OCULTAR)'!$P$3:$R$91,3,0),"")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(OCULTAR)'!$P$3:$R$91,3,0),"")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(OCULTAR)'!$P$3:$R$91,3,0),"")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(OCULTAR)'!$P$3:$R$91,3,0),"")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(OCULTAR)'!$P$3:$R$91,3,0),"")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(OCULTAR)'!$P$3:$R$91,3,0),"")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(OCULTAR)'!$P$3:$R$91,3,0),"")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(OCULTAR)'!$P$3:$R$91,3,0),"")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(OCULTAR)'!$P$3:$R$91,3,0),"")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(OCULTAR)'!$P$3:$R$91,3,0),"")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(OCULTAR)'!$P$3:$R$91,3,0),"")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(OCULTAR)'!$P$3:$R$91,3,0),"")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(OCULTAR)'!$P$3:$R$91,3,0),"")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(OCULTAR)'!$P$3:$R$91,3,0),"")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(OCULTAR)'!$P$3:$R$91,3,0),"")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(OCULTAR)'!$P$3:$R$91,3,0),"")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(OCULTAR)'!$P$3:$R$91,3,0),"")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(OCULTAR)'!$P$3:$R$91,3,0),"")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(OCULTAR)'!$P$3:$R$91,3,0),"")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(OCULTAR)'!$P$3:$R$91,3,0),"")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(OCULTAR)'!$P$3:$R$91,3,0),"")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(OCULTAR)'!$P$3:$R$91,3,0),"")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(OCULTAR)'!$P$3:$R$91,3,0),"")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(OCULTAR)'!$P$3:$R$91,3,0),"")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(OCULTAR)'!$P$3:$R$91,3,0),"")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(OCULTAR)'!$P$3:$R$91,3,0),"")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(OCULTAR)'!$P$3:$R$91,3,0),"")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(OCULTAR)'!$P$3:$R$91,3,0),"")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(OCULTAR)'!$P$3:$R$91,3,0),"")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(OCULTAR)'!$P$3:$R$91,3,0),"")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(OCULTAR)'!$P$3:$R$91,3,0),"")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(OCULTAR)'!$P$3:$R$91,3,0),"")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(OCULTAR)'!$P$3:$R$91,3,0),"")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(OCULTAR)'!$P$3:$R$91,3,0),"")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(OCULTAR)'!$P$3:$R$91,3,0),"")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(OCULTAR)'!$P$3:$R$91,3,0),"")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(OCULTAR)'!$P$3:$R$91,3,0),"")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(OCULTAR)'!$P$3:$R$91,3,0),"")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(OCULTAR)'!$P$3:$R$91,3,0),"")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(OCULTAR)'!$P$3:$R$91,3,0),"")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(OCULTAR)'!$P$3:$R$91,3,0),"")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(OCULTAR)'!$P$3:$R$91,3,0),"")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(OCULTAR)'!$P$3:$R$91,3,0),"")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(OCULTAR)'!$P$3:$R$91,3,0),"")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(OCULTAR)'!$P$3:$R$91,3,0),"")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(OCULTAR)'!$P$3:$R$91,3,0),"")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(OCULTAR)'!$P$3:$R$91,3,0),"")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(OCULTAR)'!$P$3:$R$91,3,0),"")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(OCULTAR)'!$P$3:$R$91,3,0),"")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(OCULTAR)'!$P$3:$R$91,3,0),"")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(OCULTAR)'!$P$3:$R$91,3,0),"")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(OCULTAR)'!$P$3:$R$91,3,0),"")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(OCULTAR)'!$P$3:$R$91,3,0),"")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(OCULTAR)'!$P$3:$R$91,3,0),"")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(OCULTAR)'!$P$3:$R$91,3,0),"")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(OCULTAR)'!$P$3:$R$91,3,0),"")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(OCULTAR)'!$P$3:$R$91,3,0),"")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(OCULTAR)'!$P$3:$R$91,3,0),"")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(OCULTAR)'!$P$3:$R$91,3,0),"")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(OCULTAR)'!$P$3:$R$91,3,0),"")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(OCULTAR)'!$P$3:$R$91,3,0),"")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(OCULTAR)'!$P$3:$R$91,3,0),"")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(OCULTAR)'!$P$3:$R$91,3,0),"")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(OCULTAR)'!$P$3:$R$91,3,0),"")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(OCULTAR)'!$P$3:$R$91,3,0),"")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(OCULTAR)'!$P$3:$R$91,3,0),"")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(OCULTAR)'!$P$3:$R$91,3,0),"")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(OCULTAR)'!$P$3:$R$91,3,0),"")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(OCULTAR)'!$P$3:$R$91,3,0),"")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(OCULTAR)'!$P$3:$R$91,3,0),"")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(OCULTAR)'!$P$3:$R$91,3,0),"")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(OCULTAR)'!$P$3:$R$91,3,0),"")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(OCULTAR)'!$P$3:$R$91,3,0),"")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(OCULTAR)'!$P$3:$R$91,3,0),"")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(OCULTAR)'!$P$3:$R$91,3,0),"")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(OCULTAR)'!$P$3:$R$91,3,0),"")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(OCULTAR)'!$P$3:$R$91,3,0),"")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(OCULTAR)'!$P$3:$R$91,3,0),"")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(OCULTAR)'!$P$3:$R$91,3,0),"")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(OCULTAR)'!$P$3:$R$91,3,0),"")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(OCULTAR)'!$P$3:$R$91,3,0),"")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(OCULTAR)'!$P$3:$R$91,3,0),"")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(OCULTAR)'!$P$3:$R$91,3,0),"")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(OCULTAR)'!$P$3:$R$91,3,0),"")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(OCULTAR)'!$P$3:$R$91,3,0),"")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(OCULTAR)'!$P$3:$R$91,3,0),"")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(OCULTAR)'!$P$3:$R$91,3,0),"")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(OCULTAR)'!$P$3:$R$91,3,0),"")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(OCULTAR)'!$P$3:$R$91,3,0),"")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(OCULTAR)'!$P$3:$R$91,3,0),"")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(OCULTAR)'!$P$3:$R$91,3,0),"")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(OCULTAR)'!$P$3:$R$91,3,0),"")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(OCULTAR)'!$P$3:$R$91,3,0),"")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(OCULTAR)'!$P$3:$R$91,3,0),"")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(OCULTAR)'!$P$3:$R$91,3,0),"")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(OCULTAR)'!$P$3:$R$91,3,0),"")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(OCULTAR)'!$P$3:$R$91,3,0),"")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(OCULTAR)'!$P$3:$R$91,3,0),"")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(OCULTAR)'!$P$3:$R$91,3,0),"")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(OCULTAR)'!$P$3:$R$91,3,0),"")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(OCULTAR)'!$P$3:$R$91,3,0),"")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(OCULTAR)'!$P$3:$R$91,3,0),"")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(OCULTAR)'!$P$3:$R$91,3,0),"")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(OCULTAR)'!$P$3:$R$91,3,0),"")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(OCULTAR)'!$P$3:$R$91,3,0),"")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(OCULTAR)'!$P$3:$R$91,3,0),"")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(OCULTAR)'!$P$3:$R$91,3,0),"")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(OCULTAR)'!$P$3:$R$91,3,0),"")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(OCULTAR)'!$P$3:$R$91,3,0),"")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(OCULTAR)'!$P$3:$R$91,3,0),"")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(OCULTAR)'!$P$3:$R$91,3,0),"")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(OCULTAR)'!$P$3:$R$91,3,0),"")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(OCULTAR)'!$P$3:$R$91,3,0),"")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(OCULTAR)'!$P$3:$R$91,3,0),"")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(OCULTAR)'!$P$3:$R$91,3,0),"")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(OCULTAR)'!$P$3:$R$91,3,0),"")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(OCULTAR)'!$P$3:$R$91,3,0),"")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(OCULTAR)'!$P$3:$R$91,3,0),"")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(OCULTAR)'!$P$3:$R$91,3,0),"")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(OCULTAR)'!$P$3:$R$91,3,0),"")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(OCULTAR)'!$P$3:$R$91,3,0),"")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(OCULTAR)'!$P$3:$R$91,3,0),"")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(OCULTAR)'!$P$3:$R$91,3,0),"")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(OCULTAR)'!$P$3:$R$91,3,0),"")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(OCULTAR)'!$P$3:$R$91,3,0),"")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(OCULTAR)'!$P$3:$R$91,3,0),"")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(OCULTAR)'!$P$3:$R$91,3,0),"")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(OCULTAR)'!$P$3:$R$91,3,0),"")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(OCULTAR)'!$P$3:$R$91,3,0),"")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(OCULTAR)'!$P$3:$R$91,3,0),"")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(OCULTAR)'!$P$3:$R$91,3,0),"")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(OCULTAR)'!$P$3:$R$91,3,0),"")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(OCULTAR)'!$P$3:$R$91,3,0),"")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(OCULTAR)'!$P$3:$R$91,3,0),"")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(OCULTAR)'!$P$3:$R$91,3,0),"")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(OCULTAR)'!$P$3:$R$91,3,0),"")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(OCULTAR)'!$P$3:$R$91,3,0),"")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(OCULTAR)'!$P$3:$R$91,3,0),"")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(OCULTAR)'!$P$3:$R$91,3,0),"")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(OCULTAR)'!$P$3:$R$91,3,0),"")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(OCULTAR)'!$P$3:$R$91,3,0),"")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(OCULTAR)'!$P$3:$R$91,3,0),"")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(OCULTAR)'!$P$3:$R$91,3,0),"")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(OCULTAR)'!$P$3:$R$91,3,0),"")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(OCULTAR)'!$P$3:$R$91,3,0),"")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(OCULTAR)'!$P$3:$R$91,3,0),"")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(OCULTAR)'!$P$3:$R$91,3,0),"")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(OCULTAR)'!$P$3:$R$91,3,0),"")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(OCULTAR)'!$P$3:$R$91,3,0),"")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(OCULTAR)'!$P$3:$R$91,3,0),"")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(OCULTAR)'!$P$3:$R$91,3,0),"")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(OCULTAR)'!$P$3:$R$91,3,0),"")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(OCULTAR)'!$P$3:$R$91,3,0),"")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(OCULTAR)'!$P$3:$R$91,3,0),"")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(OCULTAR)'!$P$3:$R$91,3,0),"")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(OCULTAR)'!$P$3:$R$91,3,0),"")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(OCULTAR)'!$P$3:$R$91,3,0),"")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(OCULTAR)'!$P$3:$R$91,3,0),"")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(OCULTAR)'!$P$3:$R$91,3,0),"")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(OCULTAR)'!$P$3:$R$91,3,0),"")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(OCULTAR)'!$P$3:$R$91,3,0),"")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(OCULTAR)'!$P$3:$R$91,3,0),"")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(OCULTAR)'!$P$3:$R$91,3,0),"")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(OCULTAR)'!$P$3:$R$91,3,0),"")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(OCULTAR)'!$P$3:$R$91,3,0),"")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(OCULTAR)'!$P$3:$R$91,3,0),"")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(OCULTAR)'!$P$3:$R$91,3,0),"")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(OCULTAR)'!$P$3:$R$91,3,0),"")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(OCULTAR)'!$P$3:$R$91,3,0),"")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(OCULTAR)'!$P$3:$R$91,3,0),"")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(OCULTAR)'!$P$3:$R$91,3,0),"")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(OCULTAR)'!$P$3:$R$91,3,0),"")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(OCULTAR)'!$P$3:$R$91,3,0),"")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(OCULTAR)'!$P$3:$R$91,3,0),"")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(OCULTAR)'!$P$3:$R$91,3,0),"")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(OCULTAR)'!$P$3:$R$91,3,0),"")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(OCULTAR)'!$P$3:$R$91,3,0),"")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(OCULTAR)'!$P$3:$R$91,3,0),"")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(OCULTAR)'!$P$3:$R$91,3,0),"")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(OCULTAR)'!$P$3:$R$91,3,0),"")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(OCULTAR)'!$P$3:$R$91,3,0),"")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(OCULTAR)'!$P$3:$R$91,3,0),"")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(OCULTAR)'!$P$3:$R$91,3,0),"")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(OCULTAR)'!$P$3:$R$91,3,0),"")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(OCULTAR)'!$P$3:$R$91,3,0),"")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(OCULTAR)'!$P$3:$R$91,3,0),"")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(OCULTAR)'!$P$3:$R$91,3,0),"")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(OCULTAR)'!$P$3:$R$91,3,0),"")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(OCULTAR)'!$P$3:$R$91,3,0),"")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(OCULTAR)'!$P$3:$R$91,3,0),"")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(OCULTAR)'!$P$3:$R$91,3,0),"")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(OCULTAR)'!$P$3:$R$91,3,0),"")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(OCULTAR)'!$P$3:$R$91,3,0),"")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(OCULTAR)'!$P$3:$R$91,3,0),"")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(OCULTAR)'!$P$3:$R$91,3,0),"")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(OCULTAR)'!$P$3:$R$91,3,0),"")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(OCULTAR)'!$P$3:$R$91,3,0),"")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(OCULTAR)'!$P$3:$R$91,3,0),"")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(OCULTAR)'!$P$3:$R$91,3,0),"")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(OCULTAR)'!$P$3:$R$91,3,0),"")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(OCULTAR)'!$P$3:$R$91,3,0),"")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(OCULTAR)'!$P$3:$R$91,3,0),"")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(OCULTAR)'!$P$3:$R$91,3,0),"")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(OCULTAR)'!$P$3:$R$91,3,0),"")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(OCULTAR)'!$P$3:$R$91,3,0),"")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(OCULTAR)'!$P$3:$R$91,3,0),"")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(OCULTAR)'!$P$3:$R$91,3,0),"")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(OCULTAR)'!$P$3:$R$91,3,0),"")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(OCULTAR)'!$P$3:$R$91,3,0),"")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(OCULTAR)'!$P$3:$R$91,3,0),"")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(OCULTAR)'!$P$3:$R$91,3,0),"")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(OCULTAR)'!$P$3:$R$91,3,0),"")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(OCULTAR)'!$P$3:$R$91,3,0),"")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(OCULTAR)'!$P$3:$R$91,3,0),"")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(OCULTAR)'!$P$3:$R$91,3,0),"")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(OCULTAR)'!$P$3:$R$91,3,0),"")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(OCULTAR)'!$P$3:$R$91,3,0),"")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(OCULTAR)'!$P$3:$R$91,3,0),"")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(OCULTAR)'!$P$3:$R$91,3,0),"")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(OCULTAR)'!$P$3:$R$91,3,0),"")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(OCULTAR)'!$P$3:$R$91,3,0),"")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(OCULTAR)'!$P$3:$R$91,3,0),"")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(OCULTAR)'!$P$3:$R$91,3,0),"")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(OCULTAR)'!$P$3:$R$91,3,0),"")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(OCULTAR)'!$P$3:$R$91,3,0),"")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(OCULTAR)'!$P$3:$R$91,3,0),"")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(OCULTAR)'!$P$3:$R$91,3,0),"")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(OCULTAR)'!$P$3:$R$91,3,0),"")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(OCULTAR)'!$P$3:$R$91,3,0),"")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(OCULTAR)'!$P$3:$R$91,3,0),"")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(OCULTAR)'!$P$3:$R$91,3,0),"")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(OCULTAR)'!$P$3:$R$91,3,0),"")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(OCULTAR)'!$P$3:$R$91,3,0),"")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(OCULTAR)'!$P$3:$R$91,3,0),"")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(OCULTAR)'!$P$3:$R$91,3,0),"")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(OCULTAR)'!$P$3:$R$91,3,0),"")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(OCULTAR)'!$P$3:$R$91,3,0),"")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(OCULTAR)'!$P$3:$R$91,3,0),"")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(OCULTAR)'!$P$3:$R$91,3,0),"")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(OCULTAR)'!$P$3:$R$91,3,0),"")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(OCULTAR)'!$P$3:$R$91,3,0),"")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(OCULTAR)'!$P$3:$R$91,3,0),"")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(OCULTAR)'!$P$3:$R$91,3,0),"")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(OCULTAR)'!$P$3:$R$91,3,0),"")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(OCULTAR)'!$P$3:$R$91,3,0),"")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(OCULTAR)'!$P$3:$R$91,3,0),"")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(OCULTAR)'!$P$3:$R$91,3,0),"")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(OCULTAR)'!$P$3:$R$91,3,0),"")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(OCULTAR)'!$P$3:$R$91,3,0),"")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(OCULTAR)'!$P$3:$R$91,3,0),"")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(OCULTAR)'!$P$3:$R$91,3,0),"")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(OCULTAR)'!$P$3:$R$91,3,0),"")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(OCULTAR)'!$P$3:$R$91,3,0),"")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(OCULTAR)'!$P$3:$R$91,3,0),"")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(OCULTAR)'!$P$3:$R$91,3,0),"")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(OCULTAR)'!$P$3:$R$91,3,0),"")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(OCULTAR)'!$P$3:$R$91,3,0),"")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(OCULTAR)'!$P$3:$R$91,3,0),"")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(OCULTAR)'!$P$3:$R$91,3,0),"")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(OCULTAR)'!$P$3:$R$91,3,0),"")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(OCULTAR)'!$P$3:$R$91,3,0),"")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(OCULTAR)'!$P$3:$R$91,3,0),"")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(OCULTAR)'!$P$3:$R$91,3,0),"")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(OCULTAR)'!$P$3:$R$91,3,0),"")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(OCULTAR)'!$P$3:$R$91,3,0),"")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(OCULTAR)'!$P$3:$R$91,3,0),"")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(OCULTAR)'!$P$3:$R$91,3,0),"")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(OCULTAR)'!$P$3:$R$91,3,0),"")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(OCULTAR)'!$P$3:$R$91,3,0),"")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(OCULTAR)'!$P$3:$R$91,3,0),"")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(OCULTAR)'!$P$3:$R$91,3,0),"")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(OCULTAR)'!$P$3:$R$91,3,0),"")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(OCULTAR)'!$P$3:$R$91,3,0),"")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(OCULTAR)'!$P$3:$R$91,3,0),"")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(OCULTAR)'!$P$3:$R$91,3,0),"")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(OCULTAR)'!$P$3:$R$91,3,0),"")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(OCULTAR)'!$P$3:$R$91,3,0),"")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(OCULTAR)'!$P$3:$R$91,3,0),"")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(OCULTAR)'!$P$3:$R$91,3,0),"")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(OCULTAR)'!$P$3:$R$91,3,0),"")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(OCULTAR)'!$P$3:$R$91,3,0),"")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(OCULTAR)'!$P$3:$R$91,3,0),"")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(OCULTAR)'!$P$3:$R$91,3,0),"")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(OCULTAR)'!$P$3:$R$91,3,0),"")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(OCULTAR)'!$P$3:$R$91,3,0),"")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(OCULTAR)'!$P$3:$R$91,3,0),"")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(OCULTAR)'!$P$3:$R$91,3,0),"")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(OCULTAR)'!$P$3:$R$91,3,0),"")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(OCULTAR)'!$P$3:$R$91,3,0),"")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(OCULTAR)'!$P$3:$R$91,3,0),"")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(OCULTAR)'!$P$3:$R$91,3,0),"")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(OCULTAR)'!$P$3:$R$91,3,0),"")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(OCULTAR)'!$P$3:$R$91,3,0),"")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(OCULTAR)'!$P$3:$R$91,3,0),"")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(OCULTAR)'!$P$3:$R$91,3,0),"")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(OCULTAR)'!$P$3:$R$91,3,0),"")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(OCULTAR)'!$P$3:$R$91,3,0),"")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(OCULTAR)'!$P$3:$R$91,3,0),"")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(OCULTAR)'!$P$3:$R$91,3,0),"")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(OCULTAR)'!$P$3:$R$91,3,0),"")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(OCULTAR)'!$P$3:$R$91,3,0),"")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(OCULTAR)'!$P$3:$R$91,3,0),"")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(OCULTAR)'!$P$3:$R$91,3,0),"")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(OCULTAR)'!$P$3:$R$91,3,0),"")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(OCULTAR)'!$P$3:$R$91,3,0),"")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(OCULTAR)'!$P$3:$R$91,3,0),"")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(OCULTAR)'!$P$3:$R$91,3,0),"")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(OCULTAR)'!$P$3:$R$91,3,0),"")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(OCULTAR)'!$P$3:$R$91,3,0),"")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(OCULTAR)'!$P$3:$R$91,3,0),"")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(OCULTAR)'!$P$3:$R$91,3,0),"")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(OCULTAR)'!$P$3:$R$91,3,0),"")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(OCULTAR)'!$P$3:$R$91,3,0),"")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(OCULTAR)'!$P$3:$R$91,3,0),"")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(OCULTAR)'!$P$3:$R$91,3,0),"")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(OCULTAR)'!$P$3:$R$91,3,0),"")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(OCULTAR)'!$P$3:$R$91,3,0),"")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(OCULTAR)'!$P$3:$R$91,3,0),"")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(OCULTAR)'!$P$3:$R$91,3,0),"")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(OCULTAR)'!$P$3:$R$91,3,0),"")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(OCULTAR)'!$P$3:$R$91,3,0),"")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(OCULTAR)'!$P$3:$R$91,3,0),"")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(OCULTAR)'!$P$3:$R$91,3,0),"")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(OCULTAR)'!$P$3:$R$91,3,0),"")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(OCULTAR)'!$P$3:$R$91,3,0),"")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(OCULTAR)'!$P$3:$R$91,3,0),"")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(OCULTAR)'!$P$3:$R$91,3,0),"")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(OCULTAR)'!$P$3:$R$91,3,0),"")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(OCULTAR)'!$P$3:$R$91,3,0),"")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(OCULTAR)'!$P$3:$R$91,3,0),"")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(OCULTAR)'!$P$3:$R$91,3,0),"")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(OCULTAR)'!$P$3:$R$91,3,0),"")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(OCULTAR)'!$P$3:$R$91,3,0),"")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(OCULTAR)'!$P$3:$R$91,3,0),"")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(OCULTAR)'!$P$3:$R$91,3,0),"")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(OCULTAR)'!$P$3:$R$91,3,0),"")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(OCULTAR)'!$P$3:$R$91,3,0),"")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(OCULTAR)'!$P$3:$R$91,3,0),"")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(OCULTAR)'!$P$3:$R$91,3,0),"")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(OCULTAR)'!$P$3:$R$91,3,0),"")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(OCULTAR)'!$P$3:$R$91,3,0),"")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(OCULTAR)'!$P$3:$R$91,3,0),"")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(OCULTAR)'!$P$3:$R$91,3,0),"")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(OCULTAR)'!$P$3:$R$91,3,0),"")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(OCULTAR)'!$P$3:$R$91,3,0),"")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(OCULTAR)'!$P$3:$R$91,3,0),"")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(OCULTAR)'!$P$3:$R$91,3,0),"")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(OCULTAR)'!$P$3:$R$91,3,0),"")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(OCULTAR)'!$P$3:$R$91,3,0),"")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(OCULTAR)'!$P$3:$R$91,3,0),"")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(OCULTAR)'!$P$3:$R$91,3,0),"")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(OCULTAR)'!$P$3:$R$91,3,0),"")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(OCULTAR)'!$P$3:$R$91,3,0),"")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(OCULTAR)'!$P$3:$R$91,3,0),"")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(OCULTAR)'!$P$3:$R$91,3,0),"")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(OCULTAR)'!$P$3:$R$91,3,0),"")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(OCULTAR)'!$P$3:$R$91,3,0),"")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(OCULTAR)'!$P$3:$R$91,3,0),"")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(OCULTAR)'!$P$3:$R$91,3,0),"")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(OCULTAR)'!$P$3:$R$91,3,0),"")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(OCULTAR)'!$P$3:$R$91,3,0),"")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(OCULTAR)'!$P$3:$R$91,3,0),"")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(OCULTAR)'!$P$3:$R$91,3,0),"")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(OCULTAR)'!$P$3:$R$91,3,0),"")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(OCULTAR)'!$P$3:$R$91,3,0),"")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(OCULTAR)'!$P$3:$R$91,3,0),"")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(OCULTAR)'!$P$3:$R$91,3,0),"")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(OCULTAR)'!$P$3:$R$91,3,0),"")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(OCULTAR)'!$P$3:$R$91,3,0),"")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(OCULTAR)'!$P$3:$R$91,3,0),"")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(OCULTAR)'!$P$3:$R$91,3,0),"")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(OCULTAR)'!$P$3:$R$91,3,0),"")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(OCULTAR)'!$P$3:$R$91,3,0),"")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(OCULTAR)'!$P$3:$R$91,3,0),"")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(OCULTAR)'!$P$3:$R$91,3,0),"")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(OCULTAR)'!$P$3:$R$91,3,0),"")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(OCULTAR)'!$P$3:$R$91,3,0),"")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(OCULTAR)'!$P$3:$R$91,3,0),"")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(OCULTAR)'!$P$3:$R$91,3,0),"")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(OCULTAR)'!$P$3:$R$91,3,0),"")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(OCULTAR)'!$P$3:$R$91,3,0),"")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(OCULTAR)'!$P$3:$R$91,3,0),"")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(OCULTAR)'!$P$3:$R$91,3,0),"")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(OCULTAR)'!$P$3:$R$91,3,0),"")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(OCULTAR)'!$P$3:$R$91,3,0),"")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(OCULTAR)'!$P$3:$R$91,3,0),"")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(OCULTAR)'!$P$3:$R$91,3,0),"")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(OCULTAR)'!$P$3:$R$91,3,0),"")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(OCULTAR)'!$P$3:$R$91,3,0),"")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(OCULTAR)'!$P$3:$R$91,3,0),"")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(OCULTAR)'!$P$3:$R$91,3,0),"")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(OCULTAR)'!$P$3:$R$91,3,0),"")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(OCULTAR)'!$P$3:$R$91,3,0),"")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(OCULTAR)'!$P$3:$R$91,3,0),"")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(OCULTAR)'!$P$3:$R$91,3,0),"")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(OCULTAR)'!$P$3:$R$91,3,0),"")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(OCULTAR)'!$P$3:$R$91,3,0),"")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(OCULTAR)'!$P$3:$R$91,3,0),"")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(OCULTAR)'!$P$3:$R$91,3,0),"")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(OCULTAR)'!$P$3:$R$91,3,0),"")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(OCULTAR)'!$P$3:$R$91,3,0),"")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(OCULTAR)'!$P$3:$R$91,3,0),"")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(OCULTAR)'!$P$3:$R$91,3,0),"")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(OCULTAR)'!$P$3:$R$91,3,0),"")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(OCULTAR)'!$P$3:$R$91,3,0),"")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(OCULTAR)'!$P$3:$R$91,3,0),"")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(OCULTAR)'!$P$3:$R$91,3,0),"")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(OCULTAR)'!$P$3:$R$91,3,0),"")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(OCULTAR)'!$P$3:$R$91,3,0),"")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(OCULTAR)'!$P$3:$R$91,3,0),"")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(OCULTAR)'!$P$3:$R$91,3,0),"")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(OCULTAR)'!$P$3:$R$91,3,0),"")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(OCULTAR)'!$P$3:$R$91,3,0),"")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(OCULTAR)'!$P$3:$R$91,3,0),"")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(OCULTAR)'!$P$3:$R$91,3,0),"")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(OCULTAR)'!$P$3:$R$91,3,0),"")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(OCULTAR)'!$P$3:$R$91,3,0),"")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(OCULTAR)'!$P$3:$R$91,3,0),"")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(OCULTAR)'!$P$3:$R$91,3,0),"")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(OCULTAR)'!$P$3:$R$91,3,0),"")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(OCULTAR)'!$P$3:$R$91,3,0),"")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(OCULTAR)'!$P$3:$R$91,3,0),"")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(OCULTAR)'!$P$3:$R$91,3,0),"")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(OCULTAR)'!$P$3:$R$91,3,0),"")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(OCULTAR)'!$P$3:$R$91,3,0),"")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(OCULTAR)'!$P$3:$R$91,3,0),"")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(OCULTAR)'!$P$3:$R$91,3,0),"")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(OCULTAR)'!$P$3:$R$91,3,0),"")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(OCULTAR)'!$P$3:$R$91,3,0),"")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(OCULTAR)'!$P$3:$R$91,3,0),"")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(OCULTAR)'!$P$3:$R$91,3,0),"")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(OCULTAR)'!$P$3:$R$91,3,0),"")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(OCULTAR)'!$P$3:$R$91,3,0),"")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(OCULTAR)'!$P$3:$R$91,3,0),"")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(OCULTAR)'!$P$3:$R$91,3,0),"")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(OCULTAR)'!$P$3:$R$91,3,0),"")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(OCULTAR)'!$P$3:$R$91,3,0),"")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(OCULTAR)'!$P$3:$R$91,3,0),"")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(OCULTAR)'!$P$3:$R$91,3,0),"")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(OCULTAR)'!$P$3:$R$91,3,0),"")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(OCULTAR)'!$P$3:$R$91,3,0),"")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(OCULTAR)'!$P$3:$R$91,3,0),"")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(OCULTAR)'!$P$3:$R$91,3,0),"")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(OCULTAR)'!$P$3:$R$91,3,0),"")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(OCULTAR)'!$P$3:$R$91,3,0),"")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(OCULTAR)'!$P$3:$R$91,3,0),"")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(OCULTAR)'!$P$3:$R$91,3,0),"")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(OCULTAR)'!$P$3:$R$91,3,0),"")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(OCULTAR)'!$P$3:$R$91,3,0),"")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(OCULTAR)'!$P$3:$R$91,3,0),"")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(OCULTAR)'!$P$3:$R$91,3,0),"")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(OCULTAR)'!$P$3:$R$91,3,0),"")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(OCULTAR)'!$P$3:$R$91,3,0),"")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(OCULTAR)'!$P$3:$R$91,3,0),"")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(OCULTAR)'!$P$3:$R$91,3,0),"")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(OCULTAR)'!$P$3:$R$91,3,0),"")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(OCULTAR)'!$P$3:$R$91,3,0),"")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(OCULTAR)'!$P$3:$R$91,3,0),"")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(OCULTAR)'!$P$3:$R$91,3,0),"")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(OCULTAR)'!$P$3:$R$91,3,0),"")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(OCULTAR)'!$P$3:$R$91,3,0),"")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(OCULTAR)'!$P$3:$R$91,3,0),"")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(OCULTAR)'!$P$3:$R$91,3,0),"")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(OCULTAR)'!$P$3:$R$91,3,0),"")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(OCULTAR)'!$P$3:$R$91,3,0),"")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(OCULTAR)'!$P$3:$R$91,3,0),"")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(OCULTAR)'!$P$3:$R$91,3,0),"")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(OCULTAR)'!$P$3:$R$91,3,0),"")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(OCULTAR)'!$P$3:$R$91,3,0),"")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(OCULTAR)'!$P$3:$R$91,3,0),"")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(OCULTAR)'!$P$3:$R$91,3,0),"")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(OCULTAR)'!$P$3:$R$91,3,0),"")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(OCULTAR)'!$P$3:$R$91,3,0),"")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(OCULTAR)'!$P$3:$R$91,3,0),"")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(OCULTAR)'!$P$3:$R$91,3,0),"")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(OCULTAR)'!$P$3:$R$91,3,0),"")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(OCULTAR)'!$P$3:$R$91,3,0),"")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(OCULTAR)'!$P$3:$R$91,3,0),"")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(OCULTAR)'!$P$3:$R$91,3,0),"")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(OCULTAR)'!$P$3:$R$91,3,0),"")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(OCULTAR)'!$P$3:$R$91,3,0),"")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(OCULTAR)'!$P$3:$R$91,3,0),"")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(OCULTAR)'!$P$3:$R$91,3,0),"")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(OCULTAR)'!$P$3:$R$91,3,0),"")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(OCULTAR)'!$P$3:$R$91,3,0),"")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(OCULTAR)'!$P$3:$R$91,3,0),"")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(OCULTAR)'!$P$3:$R$91,3,0),"")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(OCULTAR)'!$P$3:$R$91,3,0),"")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(OCULTAR)'!$P$3:$R$91,3,0),"")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(OCULTAR)'!$P$3:$R$91,3,0),"")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(OCULTAR)'!$P$3:$R$91,3,0),"")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(OCULTAR)'!$P$3:$R$91,3,0),"")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(OCULTAR)'!$P$3:$R$91,3,0),"")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(OCULTAR)'!$P$3:$R$91,3,0),"")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(OCULTAR)'!$P$3:$R$91,3,0),"")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(OCULTAR)'!$P$3:$R$91,3,0),"")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(OCULTAR)'!$P$3:$R$91,3,0),"")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(OCULTAR)'!$P$3:$R$91,3,0),"")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(OCULTAR)'!$P$3:$R$91,3,0),"")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(OCULTAR)'!$P$3:$R$91,3,0),"")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(OCULTAR)'!$P$3:$R$91,3,0),"")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(OCULTAR)'!$P$3:$R$91,3,0),"")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(OCULTAR)'!$P$3:$R$91,3,0),"")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(OCULTAR)'!$P$3:$R$91,3,0),"")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(OCULTAR)'!$P$3:$R$91,3,0),"")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(OCULTAR)'!$P$3:$R$91,3,0),"")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(OCULTAR)'!$P$3:$R$91,3,0),"")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(OCULTAR)'!$P$3:$R$91,3,0),"")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(OCULTAR)'!$P$3:$R$91,3,0),"")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(OCULTAR)'!$P$3:$R$91,3,0),"")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(OCULTAR)'!$P$3:$R$91,3,0),"")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(OCULTAR)'!$P$3:$R$91,3,0),"")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(OCULTAR)'!$P$3:$R$91,3,0),"")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(OCULTAR)'!$P$3:$R$91,3,0),"")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(OCULTAR)'!$P$3:$R$91,3,0),"")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(OCULTAR)'!$P$3:$R$91,3,0),"")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(OCULTAR)'!$P$3:$R$91,3,0),"")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(OCULTAR)'!$P$3:$R$91,3,0),"")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(OCULTAR)'!$P$3:$R$91,3,0),"")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(OCULTAR)'!$P$3:$R$91,3,0),"")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(OCULTAR)'!$P$3:$R$91,3,0),"")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(OCULTAR)'!$P$3:$R$91,3,0),"")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(OCULTAR)'!$P$3:$R$91,3,0),"")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(OCULTAR)'!$P$3:$R$91,3,0),"")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(OCULTAR)'!$P$3:$R$91,3,0),"")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(OCULTAR)'!$P$3:$R$91,3,0),"")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(OCULTAR)'!$P$3:$R$91,3,0),"")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(OCULTAR)'!$P$3:$R$91,3,0),"")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(OCULTAR)'!$P$3:$R$91,3,0),"")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(OCULTAR)'!$P$3:$R$91,3,0),"")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(OCULTAR)'!$P$3:$R$91,3,0),"")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(OCULTAR)'!$P$3:$R$91,3,0),"")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(OCULTAR)'!$P$3:$R$91,3,0),"")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(OCULTAR)'!$P$3:$R$91,3,0),"")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(OCULTAR)'!$P$3:$R$91,3,0),"")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(OCULTAR)'!$P$3:$R$91,3,0),"")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(OCULTAR)'!$P$3:$R$91,3,0),"")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(OCULTAR)'!$P$3:$R$91,3,0),"")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(OCULTAR)'!$P$3:$R$91,3,0),"")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(OCULTAR)'!$P$3:$R$91,3,0),"")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(OCULTAR)'!$P$3:$R$91,3,0),"")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(OCULTAR)'!$P$3:$R$91,3,0),"")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(OCULTAR)'!$P$3:$R$91,3,0),"")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(OCULTAR)'!$P$3:$R$91,3,0),"")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(OCULTAR)'!$P$3:$R$91,3,0),"")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(OCULTAR)'!$P$3:$R$91,3,0),"")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(OCULTAR)'!$P$3:$R$91,3,0),"")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(OCULTAR)'!$P$3:$R$91,3,0),"")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(OCULTAR)'!$P$3:$R$91,3,0),"")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(OCULTAR)'!$P$3:$R$91,3,0),"")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(OCULTAR)'!$P$3:$R$91,3,0),"")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(OCULTAR)'!$P$3:$R$91,3,0),"")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(OCULTAR)'!$P$3:$R$91,3,0),"")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(OCULTAR)'!$P$3:$R$91,3,0),"")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(OCULTAR)'!$P$3:$R$91,3,0),"")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(OCULTAR)'!$P$3:$R$91,3,0),"")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(OCULTAR)'!$P$3:$R$91,3,0),"")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(OCULTAR)'!$P$3:$R$91,3,0),"")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(OCULTAR)'!$P$3:$R$91,3,0),"")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(OCULTAR)'!$P$3:$R$91,3,0),"")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(OCULTAR)'!$P$3:$R$91,3,0),"")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(OCULTAR)'!$P$3:$R$91,3,0),"")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(OCULTAR)'!$P$3:$R$91,3,0),"")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(OCULTAR)'!$P$3:$R$91,3,0),"")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(OCULTAR)'!$P$3:$R$91,3,0),"")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(OCULTAR)'!$P$3:$R$91,3,0),"")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(OCULTAR)'!$P$3:$R$91,3,0),"")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(OCULTAR)'!$P$3:$R$91,3,0),"")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(OCULTAR)'!$P$3:$R$91,3,0),"")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(OCULTAR)'!$P$3:$R$91,3,0),"")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(OCULTAR)'!$P$3:$R$91,3,0),"")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(OCULTAR)'!$P$3:$R$91,3,0),"")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(OCULTAR)'!$P$3:$R$91,3,0),"")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(OCULTAR)'!$P$3:$R$91,3,0),"")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(OCULTAR)'!$P$3:$R$91,3,0),"")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(OCULTAR)'!$P$3:$R$91,3,0),"")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(OCULTAR)'!$P$3:$R$91,3,0),"")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(OCULTAR)'!$P$3:$R$91,3,0),"")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(OCULTAR)'!$P$3:$R$91,3,0),"")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(OCULTAR)'!$P$3:$R$91,3,0),"")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(OCULTAR)'!$P$3:$R$91,3,0),"")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(OCULTAR)'!$P$3:$R$91,3,0),"")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(OCULTAR)'!$P$3:$R$91,3,0),"")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(OCULTAR)'!$P$3:$R$91,3,0),"")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(OCULTAR)'!$P$3:$R$91,3,0),"")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(OCULTAR)'!$P$3:$R$91,3,0),"")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(OCULTAR)'!$P$3:$R$91,3,0),"")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(OCULTAR)'!$P$3:$R$91,3,0),"")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(OCULTAR)'!$P$3:$R$91,3,0),"")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(OCULTAR)'!$P$3:$R$91,3,0),"")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(OCULTAR)'!$P$3:$R$91,3,0),"")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(OCULTAR)'!$P$3:$R$91,3,0),"")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(OCULTAR)'!$P$3:$R$91,3,0),"")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(OCULTAR)'!$P$3:$R$91,3,0),"")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(OCULTAR)'!$P$3:$R$91,3,0),"")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(OCULTAR)'!$P$3:$R$91,3,0),"")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(OCULTAR)'!$P$3:$R$91,3,0),"")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(OCULTAR)'!$P$3:$R$91,3,0),"")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(OCULTAR)'!$P$3:$R$91,3,0),"")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(OCULTAR)'!$P$3:$R$91,3,0),"")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(OCULTAR)'!$P$3:$R$91,3,0),"")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(OCULTAR)'!$P$3:$R$91,3,0),"")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(OCULTAR)'!$P$3:$R$91,3,0),"")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(OCULTAR)'!$P$3:$R$91,3,0),"")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(OCULTAR)'!$P$3:$R$91,3,0),"")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(OCULTAR)'!$P$3:$R$91,3,0),"")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(OCULTAR)'!$P$3:$R$91,3,0),"")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(OCULTAR)'!$P$3:$R$91,3,0),"")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(OCULTAR)'!$P$3:$R$91,3,0),"")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(OCULTAR)'!$P$3:$R$91,3,0),"")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(OCULTAR)'!$P$3:$R$91,3,0),"")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(OCULTAR)'!$P$3:$R$91,3,0),"")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(OCULTAR)'!$P$3:$R$91,3,0),"")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(OCULTAR)'!$P$3:$R$91,3,0),"")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(OCULTAR)'!$P$3:$R$91,3,0),"")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(OCULTAR)'!$P$3:$R$91,3,0),"")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(OCULTAR)'!$P$3:$R$91,3,0),"")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(OCULTAR)'!$P$3:$R$91,3,0),"")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(OCULTAR)'!$P$3:$R$91,3,0),"")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(OCULTAR)'!$P$3:$R$91,3,0),"")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(OCULTAR)'!$P$3:$R$91,3,0),"")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(OCULTAR)'!$P$3:$R$91,3,0),"")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(OCULTAR)'!$P$3:$R$91,3,0),"")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(OCULTAR)'!$P$3:$R$91,3,0),"")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(OCULTAR)'!$P$3:$R$91,3,0),"")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(OCULTAR)'!$P$3:$R$91,3,0),"")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(OCULTAR)'!$P$3:$R$91,3,0),"")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(OCULTAR)'!$P$3:$R$91,3,0),"")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(OCULTAR)'!$P$3:$R$91,3,0),"")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(OCULTAR)'!$P$3:$R$91,3,0),"")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(OCULTAR)'!$P$3:$R$91,3,0),"")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(OCULTAR)'!$P$3:$R$91,3,0),"")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(OCULTAR)'!$P$3:$R$91,3,0),"")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(OCULTAR)'!$P$3:$R$91,3,0),"")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(OCULTAR)'!$P$3:$R$91,3,0),"")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(OCULTAR)'!$P$3:$R$91,3,0),"")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(OCULTAR)'!$P$3:$R$91,3,0),"")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(OCULTAR)'!$P$3:$R$91,3,0),"")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(OCULTAR)'!$P$3:$R$91,3,0),"")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(OCULTAR)'!$P$3:$R$91,3,0),"")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(OCULTAR)'!$P$3:$R$91,3,0),"")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(OCULTAR)'!$P$3:$R$91,3,0),"")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(OCULTAR)'!$P$3:$R$91,3,0),"")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(OCULTAR)'!$P$3:$R$91,3,0),"")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(OCULTAR)'!$P$3:$R$91,3,0),"")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(OCULTAR)'!$P$3:$R$91,3,0),"")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(OCULTAR)'!$P$3:$R$91,3,0),"")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(OCULTAR)'!$P$3:$R$91,3,0),"")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(OCULTAR)'!$P$3:$R$91,3,0),"")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(OCULTAR)'!$P$3:$R$91,3,0),"")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(OCULTAR)'!$P$3:$R$91,3,0),"")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(OCULTAR)'!$P$3:$R$91,3,0),"")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(OCULTAR)'!$P$3:$R$91,3,0),"")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(OCULTAR)'!$P$3:$R$91,3,0),"")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(OCULTAR)'!$P$3:$R$91,3,0),"")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(OCULTAR)'!$P$3:$R$91,3,0),"")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(OCULTAR)'!$P$3:$R$91,3,0),"")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(OCULTAR)'!$P$3:$R$91,3,0),"")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(OCULTAR)'!$P$3:$R$91,3,0),"")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(OCULTAR)'!$P$3:$R$91,3,0),"")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(OCULTAR)'!$P$3:$R$91,3,0),"")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(OCULTAR)'!$P$3:$R$91,3,0),"")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(OCULTAR)'!$P$3:$R$91,3,0),"")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(OCULTAR)'!$P$3:$R$91,3,0),"")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(OCULTAR)'!$P$3:$R$91,3,0),"")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(OCULTAR)'!$P$3:$R$91,3,0),"")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(OCULTAR)'!$P$3:$R$91,3,0),"")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(OCULTAR)'!$P$3:$R$91,3,0),"")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(OCULTAR)'!$P$3:$R$91,3,0),"")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(OCULTAR)'!$P$3:$R$91,3,0),"")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(OCULTAR)'!$P$3:$R$91,3,0),"")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(OCULTAR)'!$P$3:$R$91,3,0),"")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(OCULTAR)'!$P$3:$R$91,3,0),"")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(OCULTAR)'!$P$3:$R$91,3,0),"")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(OCULTAR)'!$P$3:$R$91,3,0),"")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(OCULTAR)'!$P$3:$R$91,3,0),"")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(OCULTAR)'!$P$3:$R$91,3,0),"")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(OCULTAR)'!$P$3:$R$91,3,0),"")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(OCULTAR)'!$P$3:$R$91,3,0),"")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(OCULTAR)'!$P$3:$R$91,3,0),"")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(OCULTAR)'!$P$3:$R$91,3,0),"")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(OCULTAR)'!$P$3:$R$91,3,0),"")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(OCULTAR)'!$P$3:$R$91,3,0),"")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(OCULTAR)'!$P$3:$R$91,3,0),"")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(OCULTAR)'!$P$3:$R$91,3,0),"")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(OCULTAR)'!$P$3:$R$91,3,0),"")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(OCULTAR)'!$P$3:$R$91,3,0),"")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(OCULTAR)'!$P$3:$R$91,3,0),"")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(OCULTAR)'!$P$3:$R$91,3,0),"")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(OCULTAR)'!$P$3:$R$91,3,0),"")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(OCULTAR)'!$P$3:$R$91,3,0),"")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(OCULTAR)'!$P$3:$R$91,3,0),"")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(OCULTAR)'!$P$3:$R$91,3,0),"")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(OCULTAR)'!$P$3:$R$91,3,0),"")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(OCULTAR)'!$P$3:$R$91,3,0),"")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(OCULTAR)'!$P$3:$R$91,3,0),"")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(OCULTAR)'!$P$3:$R$91,3,0),"")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(OCULTAR)'!$P$3:$R$91,3,0),"")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(OCULTAR)'!$P$3:$R$91,3,0),"")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(OCULTAR)'!$P$3:$R$91,3,0),"")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(OCULTAR)'!$P$3:$R$91,3,0),"")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(OCULTAR)'!$P$3:$R$91,3,0),"")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(OCULTAR)'!$P$3:$R$91,3,0),"")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(OCULTAR)'!$P$3:$R$91,3,0),"")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(OCULTAR)'!$P$3:$R$91,3,0),"")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(OCULTAR)'!$P$3:$R$91,3,0),"")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(OCULTAR)'!$P$3:$R$91,3,0),"")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(OCULTAR)'!$P$3:$R$91,3,0),"")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(OCULTAR)'!$P$3:$R$91,3,0),"")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(OCULTAR)'!$P$3:$R$91,3,0),"")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(OCULTAR)'!$P$3:$R$91,3,0),"")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(OCULTAR)'!$P$3:$R$91,3,0),"")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(OCULTAR)'!$P$3:$R$91,3,0),"")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(OCULTAR)'!$P$3:$R$91,3,0),"")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(OCULTAR)'!$P$3:$R$91,3,0),"")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(OCULTAR)'!$P$3:$R$91,3,0),"")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(OCULTAR)'!$P$3:$R$91,3,0),"")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(OCULTAR)'!$P$3:$R$91,3,0),"")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(OCULTAR)'!$P$3:$R$91,3,0),"")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(OCULTAR)'!$P$3:$R$91,3,0),"")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(OCULTAR)'!$P$3:$R$91,3,0),"")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(OCULTAR)'!$P$3:$R$91,3,0),"")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(OCULTAR)'!$P$3:$R$91,3,0),"")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(OCULTAR)'!$P$3:$R$91,3,0),"")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(OCULTAR)'!$P$3:$R$91,3,0),"")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(OCULTAR)'!$P$3:$R$91,3,0),"")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(OCULTAR)'!$P$3:$R$91,3,0),"")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(OCULTAR)'!$P$3:$R$91,3,0),"")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(OCULTAR)'!$P$3:$R$91,3,0),"")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(OCULTAR)'!$P$3:$R$91,3,0),"")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(OCULTAR)'!$P$3:$R$91,3,0),"")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(OCULTAR)'!$P$3:$R$91,3,0),"")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(OCULTAR)'!$P$3:$R$91,3,0),"")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(OCULTAR)'!$P$3:$R$91,3,0),"")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(OCULTAR)'!$P$3:$R$91,3,0),"")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(OCULTAR)'!$P$3:$R$91,3,0),"")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(OCULTAR)'!$P$3:$R$91,3,0),"")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(OCULTAR)'!$P$3:$R$91,3,0),"")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(OCULTAR)'!$P$3:$R$91,3,0),"")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(OCULTAR)'!$P$3:$R$91,3,0),"")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(OCULTAR)'!$P$3:$R$91,3,0),"")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(OCULTAR)'!$P$3:$R$91,3,0),"")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(OCULTAR)'!$P$3:$R$91,3,0),"")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(OCULTAR)'!$P$3:$R$91,3,0),"")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(OCULTAR)'!$P$3:$R$91,3,0),"")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(OCULTAR)'!$P$3:$R$91,3,0),"")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(OCULTAR)'!$P$3:$R$91,3,0),"")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(OCULTAR)'!$P$3:$R$91,3,0),"")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(OCULTAR)'!$P$3:$R$91,3,0),"")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(OCULTAR)'!$P$3:$R$91,3,0),"")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(OCULTAR)'!$P$3:$R$91,3,0),"")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(OCULTAR)'!$P$3:$R$91,3,0),"")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(OCULTAR)'!$P$3:$R$91,3,0),"")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(OCULTAR)'!$P$3:$R$91,3,0),"")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(OCULTAR)'!$P$3:$R$91,3,0),"")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(OCULTAR)'!$P$3:$R$91,3,0),"")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(OCULTAR)'!$P$3:$R$91,3,0),"")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(OCULTAR)'!$P$3:$R$91,3,0),"")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(OCULTAR)'!$P$3:$R$91,3,0),"")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(OCULTAR)'!$P$3:$R$91,3,0),"")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(OCULTAR)'!$P$3:$R$91,3,0),"")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(OCULTAR)'!$P$3:$R$91,3,0),"")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(OCULTAR)'!$P$3:$R$91,3,0),"")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(OCULTAR)'!$P$3:$R$91,3,0),"")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(OCULTAR)'!$P$3:$R$91,3,0),"")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(OCULTAR)'!$P$3:$R$91,3,0),"")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(OCULTAR)'!$P$3:$R$91,3,0),"")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(OCULTAR)'!$P$3:$R$91,3,0),"")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(OCULTAR)'!$P$3:$R$91,3,0),"")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(OCULTAR)'!$P$3:$R$91,3,0),"")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(OCULTAR)'!$P$3:$R$91,3,0),"")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(OCULTAR)'!$P$3:$R$91,3,0),"")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(OCULTAR)'!$P$3:$R$91,3,0),"")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(OCULTAR)'!$P$3:$R$91,3,0),"")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(OCULTAR)'!$P$3:$R$91,3,0),"")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(OCULTAR)'!$P$3:$R$91,3,0),"")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(OCULTAR)'!$P$3:$R$91,3,0),"")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(OCULTAR)'!$P$3:$R$91,3,0),"")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(OCULTAR)'!$P$3:$R$91,3,0),"")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(OCULTAR)'!$P$3:$R$91,3,0),"")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(OCULTAR)'!$P$3:$R$91,3,0),"")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(OCULTAR)'!$P$3:$R$91,3,0),"")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(OCULTAR)'!$P$3:$R$91,3,0),"")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(OCULTAR)'!$P$3:$R$91,3,0),"")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(OCULTAR)'!$P$3:$R$91,3,0),"")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(OCULTAR)'!$P$3:$R$91,3,0),"")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(OCULTAR)'!$P$3:$R$91,3,0),"")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(OCULTAR)'!$P$3:$R$91,3,0),"")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(OCULTAR)'!$P$3:$R$91,3,0),"")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(OCULTAR)'!$P$3:$R$91,3,0),"")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(OCULTAR)'!$P$3:$R$91,3,0),"")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(OCULTAR)'!$P$3:$R$91,3,0),"")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(OCULTAR)'!$P$3:$R$91,3,0),"")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(OCULTAR)'!$P$3:$R$91,3,0),"")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(OCULTAR)'!$P$3:$R$91,3,0),"")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(OCULTAR)'!$P$3:$R$91,3,0),"")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(OCULTAR)'!$P$3:$R$91,3,0),"")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(OCULTAR)'!$P$3:$R$91,3,0),"")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(OCULTAR)'!$P$3:$R$91,3,0),"")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(OCULTAR)'!$P$3:$R$91,3,0),"")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(OCULTAR)'!$P$3:$R$91,3,0),"")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(OCULTAR)'!$P$3:$R$91,3,0),"")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(OCULTAR)'!$P$3:$R$91,3,0),"")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(OCULTAR)'!$P$3:$R$91,3,0),"")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(OCULTAR)'!$P$3:$R$91,3,0),"")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(OCULTAR)'!$P$3:$R$91,3,0),"")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(OCULTAR)'!$P$3:$R$91,3,0),"")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(OCULTAR)'!$P$3:$R$91,3,0),"")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(OCULTAR)'!$P$3:$R$91,3,0),"")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(OCULTAR)'!$P$3:$R$91,3,0),"")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(OCULTAR)'!$P$3:$R$91,3,0),"")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(OCULTAR)'!$P$3:$R$91,3,0),"")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(OCULTAR)'!$P$3:$R$91,3,0),"")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(OCULTAR)'!$P$3:$R$91,3,0),"")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(OCULTAR)'!$P$3:$R$91,3,0),"")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(OCULTAR)'!$P$3:$R$91,3,0),"")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(OCULTAR)'!$P$3:$R$91,3,0),"")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(OCULTAR)'!$P$3:$R$91,3,0),"")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(OCULTAR)'!$P$3:$R$91,3,0),"")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(OCULTAR)'!$P$3:$R$91,3,0),"")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(OCULTAR)'!$P$3:$R$91,3,0),"")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(OCULTAR)'!$P$3:$R$91,3,0),"")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(OCULTAR)'!$P$3:$R$91,3,0),"")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(OCULTAR)'!$P$3:$R$91,3,0),"")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(OCULTAR)'!$P$3:$R$91,3,0),"")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(OCULTAR)'!$P$3:$R$91,3,0),"")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(OCULTAR)'!$P$3:$R$91,3,0),"")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(OCULTAR)'!$P$3:$R$91,3,0),"")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(OCULTAR)'!$P$3:$R$91,3,0),"")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(OCULTAR)'!$P$3:$R$91,3,0),"")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(OCULTAR)'!$P$3:$R$91,3,0),"")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(OCULTAR)'!$P$3:$R$91,3,0),"")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(OCULTAR)'!$P$3:$R$91,3,0),"")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(OCULTAR)'!$P$3:$R$91,3,0),"")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(OCULTAR)'!$P$3:$R$91,3,0),"")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(OCULTAR)'!$P$3:$R$91,3,0),"")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(OCULTAR)'!$P$3:$R$91,3,0),"")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(OCULTAR)'!$P$3:$R$91,3,0),"")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(OCULTAR)'!$P$3:$R$91,3,0),"")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(OCULTAR)'!$P$3:$R$91,3,0),"")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(OCULTAR)'!$P$3:$R$91,3,0),"")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(OCULTAR)'!$P$3:$R$91,3,0),"")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(OCULTAR)'!$P$3:$R$91,3,0),"")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(OCULTAR)'!$P$3:$R$91,3,0),"")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(OCULTAR)'!$P$3:$R$91,3,0),"")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(OCULTAR)'!$P$3:$R$91,3,0),"")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(OCULTAR)'!$P$3:$R$91,3,0),"")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(OCULTAR)'!$P$3:$R$91,3,0),"")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(OCULTAR)'!$P$3:$R$91,3,0),"")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(OCULTAR)'!$P$3:$R$91,3,0),"")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(OCULTAR)'!$P$3:$R$91,3,0),"")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(OCULTAR)'!$P$3:$R$91,3,0),"")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(OCULTAR)'!$P$3:$R$91,3,0),"")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(OCULTAR)'!$P$3:$R$91,3,0),"")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(OCULTAR)'!$P$3:$R$91,3,0),"")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(OCULTAR)'!$P$3:$R$91,3,0),"")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(OCULTAR)'!$P$3:$R$91,3,0),"")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(OCULTAR)'!$P$3:$R$91,3,0),"")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(OCULTAR)'!$P$3:$R$91,3,0),"")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(OCULTAR)'!$P$3:$R$91,3,0),"")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(OCULTAR)'!$P$3:$R$91,3,0),"")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(OCULTAR)'!$P$3:$R$91,3,0),"")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(OCULTAR)'!$P$3:$R$91,3,0),"")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(OCULTAR)'!$P$3:$R$91,3,0),"")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(OCULTAR)'!$P$3:$R$91,3,0),"")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(OCULTAR)'!$P$3:$R$91,3,0),"")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(OCULTAR)'!$P$3:$R$91,3,0),"")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(OCULTAR)'!$P$3:$R$91,3,0),"")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(OCULTAR)'!$P$3:$R$91,3,0),"")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(OCULTAR)'!$P$3:$R$91,3,0),"")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(OCULTAR)'!$P$3:$R$91,3,0),"")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(OCULTAR)'!$P$3:$R$91,3,0),"")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(OCULTAR)'!$P$3:$R$91,3,0),"")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(OCULTAR)'!$P$3:$R$91,3,0),"")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(OCULTAR)'!$P$3:$R$91,3,0),"")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(OCULTAR)'!$P$3:$R$91,3,0),"")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(OCULTAR)'!$P$3:$R$91,3,0),"")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(OCULTAR)'!$P$3:$R$91,3,0),"")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(OCULTAR)'!$P$3:$R$91,3,0),"")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(OCULTAR)'!$P$3:$R$91,3,0),"")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(OCULTAR)'!$P$3:$R$91,3,0),"")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(OCULTAR)'!$P$3:$R$91,3,0),"")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(OCULTAR)'!$P$3:$R$91,3,0),"")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(OCULTAR)'!$P$3:$R$91,3,0),"")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(OCULTAR)'!$P$3:$R$91,3,0),"")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(OCULTAR)'!$P$3:$R$91,3,0),"")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(OCULTAR)'!$P$3:$R$91,3,0),"")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(OCULTAR)'!$P$3:$R$91,3,0),"")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(OCULTAR)'!$P$3:$R$91,3,0),"")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(OCULTAR)'!$P$3:$R$91,3,0),"")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(OCULTAR)'!$P$3:$R$91,3,0),"")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(OCULTAR)'!$P$3:$R$91,3,0),"")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(OCULTAR)'!$P$3:$R$91,3,0),"")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(OCULTAR)'!$P$3:$R$91,3,0),"")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(OCULTAR)'!$P$3:$R$91,3,0),"")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(OCULTAR)'!$P$3:$R$91,3,0),"")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(OCULTAR)'!$P$3:$R$91,3,0),"")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(OCULTAR)'!$P$3:$R$91,3,0),"")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(OCULTAR)'!$P$3:$R$91,3,0),"")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(OCULTAR)'!$P$3:$R$91,3,0),"")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(OCULTAR)'!$P$3:$R$91,3,0),"")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(OCULTAR)'!$P$3:$R$91,3,0),"")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(OCULTAR)'!$P$3:$R$91,3,0),"")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(OCULTAR)'!$P$3:$R$91,3,0),"")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(OCULTAR)'!$P$3:$R$91,3,0),"")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(OCULTAR)'!$P$3:$R$91,3,0),"")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(OCULTAR)'!$P$3:$R$91,3,0),"")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(OCULTAR)'!$P$3:$R$91,3,0),"")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(OCULTAR)'!$P$3:$R$91,3,0),"")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(OCULTAR)'!$P$3:$R$91,3,0),"")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(OCULTAR)'!$P$3:$R$91,3,0),"")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(OCULTAR)'!$P$3:$R$91,3,0),"")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(OCULTAR)'!$P$3:$R$91,3,0),"")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(OCULTAR)'!$P$3:$R$91,3,0),"")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(OCULTAR)'!$P$3:$R$91,3,0),"")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(OCULTAR)'!$P$3:$R$91,3,0),"")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(OCULTAR)'!$P$3:$R$91,3,0),"")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(OCULTAR)'!$P$3:$R$91,3,0),"")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(OCULTAR)'!$P$3:$R$91,3,0),"")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(OCULTAR)'!$P$3:$R$91,3,0),"")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(OCULTAR)'!$P$3:$R$91,3,0),"")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(OCULTAR)'!$P$3:$R$91,3,0),"")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(OCULTAR)'!$P$3:$R$91,3,0),"")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(OCULTAR)'!$P$3:$R$91,3,0),"")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(OCULTAR)'!$P$3:$R$91,3,0),"")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(OCULTAR)'!$P$3:$R$91,3,0),"")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(OCULTAR)'!$P$3:$R$91,3,0),"")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(OCULTAR)'!$P$3:$R$91,3,0),"")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(OCULTAR)'!$P$3:$R$91,3,0),"")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(OCULTAR)'!$P$3:$R$91,3,0),"")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(OCULTAR)'!$P$3:$R$91,3,0),"")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(OCULTAR)'!$P$3:$R$91,3,0),"")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(OCULTAR)'!$P$3:$R$91,3,0),"")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(OCULTAR)'!$P$3:$R$91,3,0),"")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(OCULTAR)'!$P$3:$R$91,3,0),"")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(OCULTAR)'!$P$3:$R$91,3,0),"")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(OCULTAR)'!$P$3:$R$91,3,0),"")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(OCULTAR)'!$P$3:$R$91,3,0),"")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(OCULTAR)'!$P$3:$R$91,3,0),"")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(OCULTAR)'!$P$3:$R$91,3,0),"")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(OCULTAR)'!$P$3:$R$91,3,0),"")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(OCULTAR)'!$P$3:$R$91,3,0),"")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(OCULTAR)'!$P$3:$R$91,3,0),"")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(OCULTAR)'!$P$3:$R$91,3,0),"")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(OCULTAR)'!$P$3:$R$91,3,0),"")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(OCULTAR)'!$P$3:$R$91,3,0),"")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(OCULTAR)'!$P$3:$R$91,3,0),"")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(OCULTAR)'!$P$3:$R$91,3,0),"")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(OCULTAR)'!$P$3:$R$91,3,0),"")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(OCULTAR)'!$P$3:$R$91,3,0),"")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(OCULTAR)'!$P$3:$R$91,3,0),"")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(OCULTAR)'!$P$3:$R$91,3,0),"")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(OCULTAR)'!$P$3:$R$91,3,0),"")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(OCULTAR)'!$P$3:$R$91,3,0),"")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(OCULTAR)'!$P$3:$R$91,3,0),"")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(OCULTAR)'!$P$3:$R$91,3,0),"")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(OCULTAR)'!$P$3:$R$91,3,0),"")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(OCULTAR)'!$P$3:$R$91,3,0),"")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(OCULTAR)'!$P$3:$R$91,3,0),"")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(OCULTAR)'!$P$3:$R$91,3,0),"")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(OCULTAR)'!$P$3:$R$91,3,0),"")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(OCULTAR)'!$P$3:$R$91,3,0),"")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(OCULTAR)'!$P$3:$R$91,3,0),"")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(OCULTAR)'!$P$3:$R$91,3,0),"")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(OCULTAR)'!$P$3:$R$91,3,0),"")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(OCULTAR)'!$P$3:$R$91,3,0),"")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(OCULTAR)'!$P$3:$R$91,3,0),"")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(OCULTAR)'!$P$3:$R$91,3,0),"")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(OCULTAR)'!$P$3:$R$91,3,0),"")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(OCULTAR)'!$P$3:$R$91,3,0),"")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(OCULTAR)'!$P$3:$R$91,3,0),"")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(OCULTAR)'!$P$3:$R$91,3,0),"")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(OCULTAR)'!$P$3:$R$91,3,0),"")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(OCULTAR)'!$P$3:$R$91,3,0),"")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(OCULTAR)'!$P$3:$R$91,3,0),"")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(OCULTAR)'!$P$3:$R$91,3,0),"")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(OCULTAR)'!$P$3:$R$91,3,0),"")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(OCULTAR)'!$P$3:$R$91,3,0),"")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(OCULTAR)'!$P$3:$R$91,3,0),"")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(OCULTAR)'!$P$3:$R$91,3,0),"")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(OCULTAR)'!$P$3:$R$91,3,0),"")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(OCULTAR)'!$P$3:$R$91,3,0),"")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(OCULTAR)'!$P$3:$R$91,3,0),"")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(OCULTAR)'!$P$3:$R$91,3,0),"")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(OCULTAR)'!$P$3:$R$91,3,0),"")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(OCULTAR)'!$P$3:$R$91,3,0),"")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(OCULTAR)'!$P$3:$R$91,3,0),"")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(OCULTAR)'!$P$3:$R$91,3,0),"")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(OCULTAR)'!$P$3:$R$91,3,0),"")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(OCULTAR)'!$P$3:$R$91,3,0),"")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(OCULTAR)'!$P$3:$R$91,3,0),"")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(OCULTAR)'!$P$3:$R$91,3,0),"")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(OCULTAR)'!$P$3:$R$91,3,0),"")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(OCULTAR)'!$P$3:$R$91,3,0),"")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(OCULTAR)'!$P$3:$R$91,3,0),"")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(OCULTAR)'!$P$3:$R$91,3,0),"")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(OCULTAR)'!$P$3:$R$91,3,0),"")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(OCULTAR)'!$P$3:$R$91,3,0),"")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(OCULTAR)'!$P$3:$R$91,3,0),"")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(OCULTAR)'!$P$3:$R$91,3,0),"")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(OCULTAR)'!$P$3:$R$91,3,0),"")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(OCULTAR)'!$P$3:$R$91,3,0),"")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(OCULTAR)'!$P$3:$R$91,3,0),"")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(OCULTAR)'!$P$3:$R$91,3,0),"")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(OCULTAR)'!$P$3:$R$91,3,0),"")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(OCULTAR)'!$P$3:$R$91,3,0),"")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(OCULTAR)'!$P$3:$R$91,3,0),"")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(OCULTAR)'!$P$3:$R$91,3,0),"")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(OCULTAR)'!$P$3:$R$91,3,0),"")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(OCULTAR)'!$P$3:$R$91,3,0),"")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(OCULTAR)'!$P$3:$R$91,3,0),"")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(OCULTAR)'!$P$3:$R$91,3,0),"")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(OCULTAR)'!$P$3:$R$91,3,0),"")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(OCULTAR)'!$P$3:$R$91,3,0),"")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(OCULTAR)'!$P$3:$R$91,3,0),"")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(OCULTAR)'!$P$3:$R$91,3,0),"")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(OCULTAR)'!$P$3:$R$91,3,0),"")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(OCULTAR)'!$P$3:$R$91,3,0),"")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(OCULTAR)'!$P$3:$R$91,3,0),"")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(OCULTAR)'!$P$3:$R$91,3,0),"")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(OCULTAR)'!$P$3:$R$91,3,0),"")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(OCULTAR)'!$P$3:$R$91,3,0),"")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(OCULTAR)'!$P$3:$R$91,3,0),"")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(OCULTAR)'!$P$3:$R$91,3,0),"")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(OCULTAR)'!$P$3:$R$91,3,0),"")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(OCULTAR)'!$P$3:$R$91,3,0),"")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(OCULTAR)'!$P$3:$R$91,3,0),"")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(OCULTAR)'!$P$3:$R$91,3,0),"")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(OCULTAR)'!$P$3:$R$91,3,0),"")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(OCULTAR)'!$P$3:$R$91,3,0),"")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(OCULTAR)'!$P$3:$R$91,3,0),"")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(OCULTAR)'!$P$3:$R$91,3,0),"")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(OCULTAR)'!$P$3:$R$91,3,0),"")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(OCULTAR)'!$P$3:$R$91,3,0),"")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(OCULTAR)'!$P$3:$R$91,3,0),"")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(OCULTAR)'!$P$3:$R$91,3,0),"")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(OCULTAR)'!$P$3:$R$91,3,0),"")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(OCULTAR)'!$P$3:$R$91,3,0),"")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(OCULTAR)'!$P$3:$R$91,3,0),"")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(OCULTAR)'!$P$3:$R$91,3,0),"")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(OCULTAR)'!$P$3:$R$91,3,0),"")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(OCULTAR)'!$P$3:$R$91,3,0),"")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(OCULTAR)'!$P$3:$R$91,3,0),"")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(OCULTAR)'!$P$3:$R$91,3,0),"")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(OCULTAR)'!$P$3:$R$91,3,0),"")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(OCULTAR)'!$P$3:$R$91,3,0),"")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(OCULTAR)'!$P$3:$R$91,3,0),"")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(OCULTAR)'!$P$3:$R$91,3,0),"")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(OCULTAR)'!$P$3:$R$91,3,0),"")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(OCULTAR)'!$P$3:$R$91,3,0),"")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(OCULTAR)'!$P$3:$R$91,3,0),"")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(OCULTAR)'!$P$3:$R$91,3,0),"")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(OCULTAR)'!$P$3:$R$91,3,0),"")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(OCULTAR)'!$P$3:$R$91,3,0),"")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(OCULTAR)'!$P$3:$R$91,3,0),"")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(OCULTAR)'!$P$3:$R$91,3,0),"")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(OCULTAR)'!$P$3:$R$91,3,0),"")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(OCULTAR)'!$P$3:$R$91,3,0),"")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(OCULTAR)'!$P$3:$R$91,3,0),"")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(OCULTAR)'!$P$3:$R$91,3,0),"")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(OCULTAR)'!$P$3:$R$91,3,0),"")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(OCULTAR)'!$P$3:$R$91,3,0),"")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(OCULTAR)'!$P$3:$R$91,3,0),"")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(OCULTAR)'!$P$3:$R$91,3,0),"")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(OCULTAR)'!$P$3:$R$91,3,0),"")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(OCULTAR)'!$P$3:$R$91,3,0),"")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(OCULTAR)'!$P$3:$R$91,3,0),"")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(OCULTAR)'!$P$3:$R$91,3,0),"")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(OCULTAR)'!$P$3:$R$91,3,0),"")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(OCULTAR)'!$P$3:$R$91,3,0),"")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(OCULTAR)'!$P$3:$R$91,3,0),"")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(OCULTAR)'!$P$3:$R$91,3,0),"")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(OCULTAR)'!$P$3:$R$91,3,0),"")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(OCULTAR)'!$P$3:$R$91,3,0),"")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(OCULTAR)'!$P$3:$R$91,3,0),"")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(OCULTAR)'!$P$3:$R$91,3,0),"")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(OCULTAR)'!$P$3:$R$91,3,0),"")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(OCULTAR)'!$P$3:$R$91,3,0),"")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(OCULTAR)'!$P$3:$R$91,3,0),"")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(OCULTAR)'!$P$3:$R$91,3,0),"")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(OCULTAR)'!$P$3:$R$91,3,0),"")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(OCULTAR)'!$P$3:$R$91,3,0),"")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(OCULTAR)'!$P$3:$R$91,3,0),"")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(OCULTAR)'!$P$3:$R$91,3,0),"")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(OCULTAR)'!$P$3:$R$91,3,0),"")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(OCULTAR)'!$P$3:$R$91,3,0),"")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(OCULTAR)'!$P$3:$R$91,3,0),"")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(OCULTAR)'!$P$3:$R$91,3,0),"")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(OCULTAR)'!$P$3:$R$91,3,0),"")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(OCULTAR)'!$P$3:$R$91,3,0),"")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(OCULTAR)'!$P$3:$R$91,3,0),"")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(OCULTAR)'!$P$3:$R$91,3,0),"")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(OCULTAR)'!$P$3:$R$91,3,0),"")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(OCULTAR)'!$P$3:$R$91,3,0),"")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(OCULTAR)'!$P$3:$R$91,3,0),"")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(OCULTAR)'!$P$3:$R$91,3,0),"")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(OCULTAR)'!$P$3:$R$91,3,0),"")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(OCULTAR)'!$P$3:$R$91,3,0),"")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(OCULTAR)'!$P$3:$R$91,3,0),"")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(OCULTAR)'!$P$3:$R$91,3,0),"")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(OCULTAR)'!$P$3:$R$91,3,0),"")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(OCULTAR)'!$P$3:$R$91,3,0),"")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(OCULTAR)'!$P$3:$R$91,3,0),"")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(OCULTAR)'!$P$3:$R$91,3,0),"")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(OCULTAR)'!$P$3:$R$91,3,0),"")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(OCULTAR)'!$P$3:$R$91,3,0),"")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(OCULTAR)'!$P$3:$R$91,3,0),"")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(OCULTAR)'!$P$3:$R$91,3,0),"")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(OCULTAR)'!$P$3:$R$91,3,0),"")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(OCULTAR)'!$P$3:$R$91,3,0),"")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(OCULTAR)'!$P$3:$R$91,3,0),"")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(OCULTAR)'!$P$3:$R$91,3,0),"")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(OCULTAR)'!$P$3:$R$91,3,0),"")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(OCULTAR)'!$P$3:$R$91,3,0),"")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(OCULTAR)'!$P$3:$R$91,3,0),"")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(OCULTAR)'!$P$3:$R$91,3,0),"")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(OCULTAR)'!$P$3:$R$91,3,0),"")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(OCULTAR)'!$P$3:$R$91,3,0),"")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(OCULTAR)'!$P$3:$R$91,3,0),"")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(OCULTAR)'!$P$3:$R$91,3,0),"")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(OCULTAR)'!$P$3:$R$91,3,0),"")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(OCULTAR)'!$P$3:$R$91,3,0),"")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(OCULTAR)'!$P$3:$R$91,3,0),"")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(OCULTAR)'!$P$3:$R$91,3,0),"")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(OCULTAR)'!$P$3:$R$91,3,0),"")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(OCULTAR)'!$P$3:$R$91,3,0),"")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(OCULTAR)'!$P$3:$R$91,3,0),"")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(OCULTAR)'!$P$3:$R$91,3,0),"")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(OCULTAR)'!$P$3:$R$91,3,0),"")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(OCULTAR)'!$P$3:$R$91,3,0),"")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(OCULTAR)'!$P$3:$R$91,3,0),"")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(OCULTAR)'!$P$3:$R$91,3,0),"")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(OCULTAR)'!$P$3:$R$91,3,0),"")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(OCULTAR)'!$P$3:$R$91,3,0),"")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(OCULTAR)'!$P$3:$R$91,3,0),"")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(OCULTAR)'!$P$3:$R$91,3,0),"")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(OCULTAR)'!$P$3:$R$91,3,0),"")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(OCULTAR)'!$P$3:$R$91,3,0),"")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(OCULTAR)'!$P$3:$R$91,3,0),"")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(OCULTAR)'!$P$3:$R$91,3,0),"")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(OCULTAR)'!$P$3:$R$91,3,0),"")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(OCULTAR)'!$P$3:$R$91,3,0),"")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(OCULTAR)'!$P$3:$R$91,3,0),"")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(OCULTAR)'!$P$3:$R$91,3,0),"")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(OCULTAR)'!$P$3:$R$91,3,0),"")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(OCULTAR)'!$P$3:$R$91,3,0),"")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(OCULTAR)'!$P$3:$R$91,3,0),"")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(OCULTAR)'!$P$3:$R$91,3,0),"")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(OCULTAR)'!$P$3:$R$91,3,0),"")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(OCULTAR)'!$P$3:$R$91,3,0),"")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(OCULTAR)'!$P$3:$R$91,3,0),"")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(OCULTAR)'!$P$3:$R$91,3,0),"")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(OCULTAR)'!$P$3:$R$91,3,0),"")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(OCULTAR)'!$P$3:$R$91,3,0),"")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(OCULTAR)'!$P$3:$R$91,3,0),"")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(OCULTAR)'!$P$3:$R$91,3,0),"")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(OCULTAR)'!$P$3:$R$91,3,0),"")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(OCULTAR)'!$P$3:$R$91,3,0),"")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(OCULTAR)'!$P$3:$R$91,3,0),"")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(OCULTAR)'!$P$3:$R$91,3,0),"")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(OCULTAR)'!$P$3:$R$91,3,0),"")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(OCULTAR)'!$P$3:$R$91,3,0),"")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(OCULTAR)'!$P$3:$R$91,3,0),"")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(OCULTAR)'!$P$3:$R$91,3,0),"")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(OCULTAR)'!$P$3:$R$91,3,0),"")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(OCULTAR)'!$P$3:$R$91,3,0),"")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(OCULTAR)'!$P$3:$R$91,3,0),"")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(OCULTAR)'!$P$3:$R$91,3,0),"")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(OCULTAR)'!$P$3:$R$91,3,0),"")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(OCULTAR)'!$P$3:$R$91,3,0),"")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(OCULTAR)'!$P$3:$R$91,3,0),"")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(OCULTAR)'!$P$3:$R$91,3,0),"")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(OCULTAR)'!$P$3:$R$91,3,0),"")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(OCULTAR)'!$P$3:$R$91,3,0),"")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(OCULTAR)'!$P$3:$R$91,3,0),"")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(OCULTAR)'!$P$3:$R$91,3,0),"")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(OCULTAR)'!$P$3:$R$91,3,0),"")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(OCULTAR)'!$P$3:$R$91,3,0),"")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(OCULTAR)'!$P$3:$R$91,3,0),"")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(OCULTAR)'!$P$3:$R$91,3,0),"")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(OCULTAR)'!$P$3:$R$91,3,0),"")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(OCULTAR)'!$P$3:$R$91,3,0),"")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(OCULTAR)'!$P$3:$R$91,3,0),"")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(OCULTAR)'!$P$3:$R$91,3,0),"")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(OCULTAR)'!$P$3:$R$91,3,0),"")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(OCULTAR)'!$P$3:$R$91,3,0),"")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(OCULTAR)'!$P$3:$R$91,3,0),"")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(OCULTAR)'!$P$3:$R$91,3,0),"")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(OCULTAR)'!$P$3:$R$91,3,0),"")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(OCULTAR)'!$P$3:$R$91,3,0),"")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(OCULTAR)'!$P$3:$R$91,3,0),"")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(OCULTAR)'!$P$3:$R$91,3,0),"")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(OCULTAR)'!$P$3:$R$91,3,0),"")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(OCULTAR)'!$P$3:$R$91,3,0),"")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(OCULTAR)'!$P$3:$R$91,3,0),"")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(OCULTAR)'!$P$3:$R$91,3,0),"")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(OCULTAR)'!$P$3:$R$91,3,0),"")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(OCULTAR)'!$P$3:$R$91,3,0),"")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(OCULTAR)'!$P$3:$R$91,3,0),"")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(OCULTAR)'!$P$3:$R$91,3,0),"")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(OCULTAR)'!$P$3:$R$91,3,0),"")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(OCULTAR)'!$P$3:$R$91,3,0),"")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(OCULTAR)'!$P$3:$R$91,3,0),"")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(OCULTAR)'!$P$3:$R$91,3,0),"")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(OCULTAR)'!$P$3:$R$91,3,0),"")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(OCULTAR)'!$P$3:$R$91,3,0),"")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(OCULTAR)'!$P$3:$R$91,3,0),"")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(OCULTAR)'!$P$3:$R$91,3,0),"")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(OCULTAR)'!$P$3:$R$91,3,0),"")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(OCULTAR)'!$P$3:$R$91,3,0),"")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(OCULTAR)'!$P$3:$R$91,3,0),"")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(OCULTAR)'!$P$3:$R$91,3,0),"")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(OCULTAR)'!$P$3:$R$91,3,0),"")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(OCULTAR)'!$P$3:$R$91,3,0),"")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(OCULTAR)'!$P$3:$R$91,3,0),"")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(OCULTAR)'!$P$3:$R$91,3,0),"")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(OCULTAR)'!$P$3:$R$91,3,0),"")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(OCULTAR)'!$P$3:$R$91,3,0),"")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(OCULTAR)'!$P$3:$R$91,3,0),"")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(OCULTAR)'!$P$3:$R$91,3,0),"")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(OCULTAR)'!$P$3:$R$91,3,0),"")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(OCULTAR)'!$P$3:$R$91,3,0),"")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(OCULTAR)'!$P$3:$R$91,3,0),"")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(OCULTAR)'!$P$3:$R$91,3,0),"")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(OCULTAR)'!$P$3:$R$91,3,0),"")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(OCULTAR)'!$P$3:$R$91,3,0),"")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(OCULTAR)'!$P$3:$R$91,3,0),"")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(OCULTAR)'!$P$3:$R$91,3,0),"")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(OCULTAR)'!$P$3:$R$91,3,0),"")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(OCULTAR)'!$P$3:$R$91,3,0),"")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(OCULTAR)'!$P$3:$R$91,3,0),"")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(OCULTAR)'!$P$3:$R$91,3,0),"")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(OCULTAR)'!$P$3:$R$91,3,0),"")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(OCULTAR)'!$P$3:$R$91,3,0),"")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(OCULTAR)'!$P$3:$R$91,3,0),"")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(OCULTAR)'!$P$3:$R$91,3,0),"")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(OCULTAR)'!$P$3:$R$91,3,0),"")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(OCULTAR)'!$P$3:$R$91,3,0),"")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(OCULTAR)'!$P$3:$R$91,3,0),"")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(OCULTAR)'!$P$3:$R$91,3,0),"")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(OCULTAR)'!$P$3:$R$91,3,0),"")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(OCULTAR)'!$P$3:$R$91,3,0),"")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(OCULTAR)'!$P$3:$R$91,3,0),"")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(OCULTAR)'!$P$3:$R$91,3,0),"")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(OCULTAR)'!$P$3:$R$91,3,0),"")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(OCULTAR)'!$P$3:$R$91,3,0),"")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(OCULTAR)'!$P$3:$R$91,3,0),"")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(OCULTAR)'!$P$3:$R$91,3,0),"")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(OCULTAR)'!$P$3:$R$91,3,0),"")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(OCULTAR)'!$P$3:$R$91,3,0),"")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(OCULTAR)'!$P$3:$R$91,3,0),"")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(OCULTAR)'!$P$3:$R$91,3,0),"")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(OCULTAR)'!$P$3:$R$91,3,0),"")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(OCULTAR)'!$P$3:$R$91,3,0),"")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(OCULTAR)'!$P$3:$R$91,3,0),"")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(OCULTAR)'!$P$3:$R$91,3,0),"")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(OCULTAR)'!$P$3:$R$91,3,0),"")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(OCULTAR)'!$P$3:$R$91,3,0),"")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(OCULTAR)'!$P$3:$R$91,3,0),"")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(OCULTAR)'!$P$3:$R$91,3,0),"")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(OCULTAR)'!$P$3:$R$91,3,0),"")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(OCULTAR)'!$P$3:$R$91,3,0),"")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(OCULTAR)'!$P$3:$R$91,3,0),"")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(OCULTAR)'!$P$3:$R$91,3,0),"")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(OCULTAR)'!$P$3:$R$91,3,0),"")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(OCULTAR)'!$P$3:$R$91,3,0),"")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(OCULTAR)'!$P$3:$R$91,3,0),"")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(OCULTAR)'!$P$3:$R$91,3,0),"")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(OCULTAR)'!$P$3:$R$91,3,0),"")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(OCULTAR)'!$P$3:$R$91,3,0),"")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(OCULTAR)'!$P$3:$R$91,3,0),"")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(OCULTAR)'!$P$3:$R$91,3,0),"")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(OCULTAR)'!$P$3:$R$91,3,0),"")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(OCULTAR)'!$P$3:$R$91,3,0),"")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(OCULTAR)'!$P$3:$R$91,3,0),"")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(OCULTAR)'!$P$3:$R$91,3,0),"")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(OCULTAR)'!$P$3:$R$91,3,0),"")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(OCULTAR)'!$P$3:$R$91,3,0),"")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(OCULTAR)'!$P$3:$R$91,3,0),"")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(OCULTAR)'!$P$3:$R$91,3,0),"")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(OCULTAR)'!$P$3:$R$91,3,0),"")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(OCULTAR)'!$P$3:$R$91,3,0),"")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(OCULTAR)'!$P$3:$R$91,3,0),"")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(OCULTAR)'!$P$3:$R$91,3,0),"")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(OCULTAR)'!$P$3:$R$91,3,0),"")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(OCULTAR)'!$P$3:$R$91,3,0),"")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(OCULTAR)'!$P$3:$R$91,3,0),"")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(OCULTAR)'!$P$3:$R$91,3,0),"")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(OCULTAR)'!$P$3:$R$91,3,0),"")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(OCULTAR)'!$P$3:$R$91,3,0),"")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(OCULTAR)'!$P$3:$R$91,3,0),"")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(OCULTAR)'!$P$3:$R$91,3,0),"")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(OCULTAR)'!$P$3:$R$91,3,0),"")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(OCULTAR)'!$P$3:$R$91,3,0),"")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(OCULTAR)'!$P$3:$R$91,3,0),"")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(OCULTAR)'!$P$3:$R$91,3,0),"")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(OCULTAR)'!$P$3:$R$91,3,0),"")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(OCULTAR)'!$P$3:$R$91,3,0),"")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(OCULTAR)'!$P$3:$R$91,3,0),"")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(OCULTAR)'!$P$3:$R$91,3,0),"")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(OCULTAR)'!$P$3:$R$91,3,0),"")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(OCULTAR)'!$P$3:$R$91,3,0),"")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(OCULTAR)'!$P$3:$R$91,3,0),"")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(OCULTAR)'!$P$3:$R$91,3,0),"")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(OCULTAR)'!$P$3:$R$91,3,0),"")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(OCULTAR)'!$P$3:$R$91,3,0),"")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(OCULTAR)'!$P$3:$R$91,3,0),"")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(OCULTAR)'!$P$3:$R$91,3,0),"")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(OCULTAR)'!$P$3:$R$91,3,0),"")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(OCULTAR)'!$P$3:$R$91,3,0),"")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(OCULTAR)'!$P$3:$R$91,3,0),"")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(OCULTAR)'!$P$3:$R$91,3,0),"")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(OCULTAR)'!$P$3:$R$91,3,0),"")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(OCULTAR)'!$P$3:$R$91,3,0),"")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(OCULTAR)'!$P$3:$R$91,3,0),"")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(OCULTAR)'!$P$3:$R$91,3,0),"")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(OCULTAR)'!$P$3:$R$91,3,0),"")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(OCULTAR)'!$P$3:$R$91,3,0),"")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(OCULTAR)'!$P$3:$R$91,3,0),"")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(OCULTAR)'!$P$3:$R$91,3,0),"")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(OCULTAR)'!$P$3:$R$91,3,0),"")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(OCULTAR)'!$P$3:$R$91,3,0),"")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(OCULTAR)'!$P$3:$R$91,3,0),"")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(OCULTAR)'!$P$3:$R$91,3,0),"")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(OCULTAR)'!$P$3:$R$91,3,0),"")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(OCULTAR)'!$P$3:$R$91,3,0),"")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(OCULTAR)'!$P$3:$R$91,3,0),"")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(OCULTAR)'!$P$3:$R$91,3,0),"")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(OCULTAR)'!$P$3:$R$91,3,0),"")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(OCULTAR)'!$P$3:$R$91,3,0),"")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(OCULTAR)'!$P$3:$R$91,3,0),"")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(OCULTAR)'!$P$3:$R$91,3,0),"")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(OCULTAR)'!$P$3:$R$91,3,0),"")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(OCULTAR)'!$P$3:$R$91,3,0),"")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(OCULTAR)'!$P$3:$R$91,3,0),"")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(OCULTAR)'!$P$3:$R$91,3,0),"")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(OCULTAR)'!$P$3:$R$91,3,0),"")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(OCULTAR)'!$P$3:$R$91,3,0),"")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(OCULTAR)'!$P$3:$R$91,3,0),"")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(OCULTAR)'!$P$3:$R$91,3,0),"")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(OCULTAR)'!$P$3:$R$91,3,0),"")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(OCULTAR)'!$P$3:$R$91,3,0),"")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(OCULTAR)'!$P$3:$R$91,3,0),"")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(OCULTAR)'!$P$3:$R$91,3,0),"")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(OCULTAR)'!$P$3:$R$91,3,0),"")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(OCULTAR)'!$P$3:$R$91,3,0),"")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(OCULTAR)'!$P$3:$R$91,3,0),"")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(OCULTAR)'!$P$3:$R$91,3,0),"")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(OCULTAR)'!$P$3:$R$91,3,0),"")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(OCULTAR)'!$P$3:$R$91,3,0),"")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(OCULTAR)'!$P$3:$R$91,3,0),"")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(OCULTAR)'!$P$3:$R$91,3,0),"")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(OCULTAR)'!$P$3:$R$91,3,0),"")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(OCULTAR)'!$P$3:$R$91,3,0),"")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(OCULTAR)'!$P$3:$R$91,3,0),"")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(OCULTAR)'!$P$3:$R$91,3,0),"")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(OCULTAR)'!$P$3:$R$91,3,0),"")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(OCULTAR)'!$P$3:$R$91,3,0),"")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(OCULTAR)'!$P$3:$R$91,3,0),"")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(OCULTAR)'!$P$3:$R$91,3,0),"")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(OCULTAR)'!$P$3:$R$91,3,0),"")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(OCULTAR)'!$P$3:$R$91,3,0),"")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(OCULTAR)'!$P$3:$R$91,3,0),"")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(OCULTAR)'!$P$3:$R$91,3,0),"")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(OCULTAR)'!$P$3:$R$91,3,0),"")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(OCULTAR)'!$P$3:$R$91,3,0),"")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(OCULTAR)'!$P$3:$R$91,3,0),"")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(OCULTAR)'!$P$3:$R$91,3,0),"")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(OCULTAR)'!$P$3:$R$91,3,0),"")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(OCULTAR)'!$P$3:$R$91,3,0),"")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(OCULTAR)'!$P$3:$R$91,3,0),"")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(OCULTAR)'!$P$3:$R$91,3,0),"")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(OCULTAR)'!$P$3:$R$91,3,0),"")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(OCULTAR)'!$P$3:$R$91,3,0),"")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(OCULTAR)'!$P$3:$R$91,3,0),"")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(OCULTAR)'!$P$3:$R$91,3,0),"")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(OCULTAR)'!$P$3:$R$91,3,0),"")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(OCULTAR)'!$P$3:$R$91,3,0),"")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(OCULTAR)'!$P$3:$R$91,3,0),"")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(OCULTAR)'!$P$3:$R$91,3,0),"")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(OCULTAR)'!$P$3:$R$91,3,0),"")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(OCULTAR)'!$P$3:$R$91,3,0),"")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(OCULTAR)'!$P$3:$R$91,3,0),"")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(OCULTAR)'!$P$3:$R$91,3,0),"")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(OCULTAR)'!$P$3:$R$91,3,0),"")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(OCULTAR)'!$P$3:$R$91,3,0),"")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(OCULTAR)'!$P$3:$R$91,3,0),"")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(OCULTAR)'!$P$3:$R$91,3,0),"")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(OCULTAR)'!$P$3:$R$91,3,0),"")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(OCULTAR)'!$P$3:$R$91,3,0),"")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(OCULTAR)'!$P$3:$R$91,3,0),"")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(OCULTAR)'!$P$3:$R$91,3,0),"")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(OCULTAR)'!$P$3:$R$91,3,0),"")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(OCULTAR)'!$P$3:$R$91,3,0),"")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(OCULTAR)'!$P$3:$R$91,3,0),"")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(OCULTAR)'!$P$3:$R$91,3,0),"")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(OCULTAR)'!$P$3:$R$91,3,0),"")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(OCULTAR)'!$P$3:$R$91,3,0),"")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(OCULTAR)'!$P$3:$R$91,3,0),"")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(OCULTAR)'!$P$3:$R$91,3,0),"")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(OCULTAR)'!$P$3:$R$91,3,0),"")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(OCULTAR)'!$P$3:$R$91,3,0),"")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(OCULTAR)'!$P$3:$R$91,3,0),"")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(OCULTAR)'!$P$3:$R$91,3,0),"")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(OCULTAR)'!$P$3:$R$91,3,0),"")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(OCULTAR)'!$P$3:$R$91,3,0),"")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(OCULTAR)'!$P$3:$R$91,3,0),"")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(OCULTAR)'!$P$3:$R$91,3,0),"")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(OCULTAR)'!$P$3:$R$91,3,0),"")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(OCULTAR)'!$P$3:$R$91,3,0),"")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(OCULTAR)'!$P$3:$R$91,3,0),"")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(OCULTAR)'!$P$3:$R$91,3,0),"")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(OCULTAR)'!$P$3:$R$91,3,0),"")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(OCULTAR)'!$P$3:$R$91,3,0),"")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(OCULTAR)'!$P$3:$R$91,3,0),"")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(OCULTAR)'!$P$3:$R$91,3,0),"")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(OCULTAR)'!$P$3:$R$91,3,0),"")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(OCULTAR)'!$P$3:$R$91,3,0),"")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(OCULTAR)'!$P$3:$R$91,3,0),"")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(OCULTAR)'!$P$3:$R$91,3,0),"")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(OCULTAR)'!$P$3:$R$91,3,0),"")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(OCULTAR)'!$P$3:$R$91,3,0),"")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(OCULTAR)'!$P$3:$R$91,3,0),"")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(OCULTAR)'!$P$3:$R$91,3,0),"")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(OCULTAR)'!$P$3:$R$91,3,0),"")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(OCULTAR)'!$P$3:$R$91,3,0),"")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(OCULTAR)'!$P$3:$R$91,3,0),"")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(OCULTAR)'!$P$3:$R$91,3,0),"")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(OCULTAR)'!$P$3:$R$91,3,0),"")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(OCULTAR)'!$P$3:$R$91,3,0),"")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(OCULTAR)'!$P$3:$R$91,3,0),"")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(OCULTAR)'!$P$3:$R$91,3,0),"")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(OCULTAR)'!$P$3:$R$91,3,0),"")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(OCULTAR)'!$P$3:$R$91,3,0),"")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(OCULTAR)'!$P$3:$R$91,3,0),"")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(OCULTAR)'!$P$3:$R$91,3,0),"")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(OCULTAR)'!$P$3:$R$91,3,0),"")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(OCULTAR)'!$P$3:$R$91,3,0),"")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(OCULTAR)'!$P$3:$R$91,3,0),"")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(OCULTAR)'!$P$3:$R$91,3,0),"")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(OCULTAR)'!$P$3:$R$91,3,0),"")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(OCULTAR)'!$P$3:$R$91,3,0),"")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(OCULTAR)'!$P$3:$R$91,3,0),"")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(OCULTAR)'!$P$3:$R$91,3,0),"")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(OCULTAR)'!$P$3:$R$91,3,0),"")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(OCULTAR)'!$P$3:$R$91,3,0),"")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(OCULTAR)'!$P$3:$R$91,3,0),"")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(OCULTAR)'!$P$3:$R$91,3,0),"")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(OCULTAR)'!$P$3:$R$91,3,0),"")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(OCULTAR)'!$P$3:$R$91,3,0),"")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(OCULTAR)'!$P$3:$R$91,3,0),"")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(OCULTAR)'!$P$3:$R$91,3,0),"")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(OCULTAR)'!$P$3:$R$91,3,0),"")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(OCULTAR)'!$P$3:$R$91,3,0),"")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(OCULTAR)'!$P$3:$R$91,3,0),"")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(OCULTAR)'!$P$3:$R$91,3,0),"")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(OCULTAR)'!$P$3:$R$91,3,0),"")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(OCULTAR)'!$P$3:$R$91,3,0),"")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(OCULTAR)'!$P$3:$R$91,3,0),"")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(OCULTAR)'!$P$3:$R$91,3,0),"")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(OCULTAR)'!$P$3:$R$91,3,0),"")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(OCULTAR)'!$P$3:$R$91,3,0),"")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(OCULTAR)'!$P$3:$R$91,3,0),"")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(OCULTAR)'!$P$3:$R$91,3,0),"")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(OCULTAR)'!$P$3:$R$91,3,0),"")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(OCULTAR)'!$P$3:$R$91,3,0),"")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(OCULTAR)'!$P$3:$R$91,3,0),"")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(OCULTAR)'!$P$3:$R$91,3,0),"")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(OCULTAR)'!$P$3:$R$91,3,0),"")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(OCULTAR)'!$P$3:$R$91,3,0),"")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(OCULTAR)'!$P$3:$R$91,3,0),"")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(OCULTAR)'!$P$3:$R$91,3,0),"")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(OCULTAR)'!$P$3:$R$91,3,0),"")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(OCULTAR)'!$P$3:$R$91,3,0),"")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(OCULTAR)'!$P$3:$R$91,3,0),"")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(OCULTAR)'!$P$3:$R$91,3,0),"")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(OCULTAR)'!$P$3:$R$91,3,0),"")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(OCULTAR)'!$P$3:$R$91,3,0),"")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(OCULTAR)'!$P$3:$R$91,3,0),"")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(OCULTAR)'!$P$3:$R$91,3,0),"")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(OCULTAR)'!$P$3:$R$91,3,0),"")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(OCULTAR)'!$P$3:$R$91,3,0),"")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(OCULTAR)'!$P$3:$R$91,3,0),"")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(OCULTAR)'!$P$3:$R$91,3,0),"")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(OCULTAR)'!$P$3:$R$91,3,0),"")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(OCULTAR)'!$P$3:$R$91,3,0),"")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(OCULTAR)'!$P$3:$R$91,3,0),"")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(OCULTAR)'!$P$3:$R$91,3,0),"")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(OCULTAR)'!$P$3:$R$91,3,0),"")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(OCULTAR)'!$P$3:$R$91,3,0),"")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(OCULTAR)'!$P$3:$R$91,3,0),"")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(OCULTAR)'!$P$3:$R$91,3,0),"")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(OCULTAR)'!$P$3:$R$91,3,0),"")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(OCULTAR)'!$P$3:$R$91,3,0),"")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(OCULTAR)'!$P$3:$R$91,3,0),"")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(OCULTAR)'!$P$3:$R$91,3,0),"")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(OCULTAR)'!$P$3:$R$91,3,0),"")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(OCULTAR)'!$P$3:$R$91,3,0),"")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(OCULTAR)'!$P$3:$R$91,3,0),"")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(OCULTAR)'!$P$3:$R$91,3,0),"")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(OCULTAR)'!$P$3:$R$91,3,0),"")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(OCULTAR)'!$P$3:$R$91,3,0),"")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(OCULTAR)'!$P$3:$R$91,3,0),"")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(OCULTAR)'!$P$3:$R$91,3,0),"")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(OCULTAR)'!$P$3:$R$91,3,0),"")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(OCULTAR)'!$P$3:$R$91,3,0),"")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(OCULTAR)'!$P$3:$R$91,3,0),"")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(OCULTAR)'!$P$3:$R$91,3,0),"")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(OCULTAR)'!$P$3:$R$91,3,0),"")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(OCULTAR)'!$P$3:$R$91,3,0),"")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(OCULTAR)'!$P$3:$R$91,3,0),"")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(OCULTAR)'!$P$3:$R$91,3,0),"")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(OCULTAR)'!$P$3:$R$91,3,0),"")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(OCULTAR)'!$P$3:$R$91,3,0),"")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(OCULTAR)'!$P$3:$R$91,3,0),"")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(OCULTAR)'!$P$3:$R$91,3,0),"")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(OCULTAR)'!$P$3:$R$91,3,0),"")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(OCULTAR)'!$P$3:$R$91,3,0),"")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(OCULTAR)'!$P$3:$R$91,3,0),"")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(OCULTAR)'!$P$3:$R$91,3,0),"")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(OCULTAR)'!$P$3:$R$91,3,0),"")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(OCULTAR)'!$P$3:$R$91,3,0),"")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(OCULTAR)'!$P$3:$R$91,3,0),"")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(OCULTAR)'!$P$3:$R$91,3,0),"")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(OCULTAR)'!$P$3:$R$91,3,0),"")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(OCULTAR)'!$P$3:$R$91,3,0),"")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(OCULTAR)'!$P$3:$R$91,3,0),"")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(OCULTAR)'!$P$3:$R$91,3,0),"")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(OCULTAR)'!$P$3:$R$91,3,0),"")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(OCULTAR)'!$P$3:$R$91,3,0),"")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(OCULTAR)'!$P$3:$R$91,3,0),"")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(OCULTAR)'!$P$3:$R$91,3,0),"")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(OCULTAR)'!$P$3:$R$91,3,0),"")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(OCULTAR)'!$P$3:$R$91,3,0),"")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(OCULTAR)'!$P$3:$R$91,3,0),"")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(OCULTAR)'!$P$3:$R$91,3,0),"")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(OCULTAR)'!$P$3:$R$91,3,0),"")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(OCULTAR)'!$P$3:$R$91,3,0),"")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(OCULTAR)'!$P$3:$R$91,3,0),"")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(OCULTAR)'!$P$3:$R$91,3,0),"")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(OCULTAR)'!$P$3:$R$91,3,0),"")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(OCULTAR)'!$P$3:$R$91,3,0),"")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(OCULTAR)'!$P$3:$R$91,3,0),"")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(OCULTAR)'!$P$3:$R$91,3,0),"")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(OCULTAR)'!$P$3:$R$91,3,0),"")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(OCULTAR)'!$P$3:$R$91,3,0),"")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(OCULTAR)'!$P$3:$R$91,3,0),"")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(OCULTAR)'!$P$3:$R$91,3,0),"")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(OCULTAR)'!$P$3:$R$91,3,0),"")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(OCULTAR)'!$P$3:$R$91,3,0),"")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(OCULTAR)'!$P$3:$R$91,3,0),"")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(OCULTAR)'!$P$3:$R$91,3,0),"")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(OCULTAR)'!$P$3:$R$91,3,0),"")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(OCULTAR)'!$P$3:$R$91,3,0),"")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(OCULTAR)'!$P$3:$R$91,3,0),"")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(OCULTAR)'!$P$3:$R$91,3,0),"")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(OCULTAR)'!$P$3:$R$91,3,0),"")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(OCULTAR)'!$P$3:$R$91,3,0),"")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(OCULTAR)'!$P$3:$R$91,3,0),"")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(OCULTAR)'!$P$3:$R$91,3,0),"")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(OCULTAR)'!$P$3:$R$91,3,0),"")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(OCULTAR)'!$P$3:$R$91,3,0),"")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(OCULTAR)'!$P$3:$R$91,3,0),"")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(OCULTAR)'!$P$3:$R$91,3,0),"")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(OCULTAR)'!$P$3:$R$91,3,0),"")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(OCULTAR)'!$P$3:$R$91,3,0),"")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(OCULTAR)'!$P$3:$R$91,3,0),"")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(OCULTAR)'!$P$3:$R$91,3,0),"")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(OCULTAR)'!$P$3:$R$91,3,0),"")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(OCULTAR)'!$P$3:$R$91,3,0),"")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(OCULTAR)'!$P$3:$R$91,3,0),"")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(OCULTAR)'!$P$3:$R$91,3,0),"")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(OCULTAR)'!$P$3:$R$91,3,0),"")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(OCULTAR)'!$P$3:$R$91,3,0),"")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(OCULTAR)'!$P$3:$R$91,3,0),"")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(OCULTAR)'!$P$3:$R$91,3,0),"")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(OCULTAR)'!$P$3:$R$91,3,0),"")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(OCULTAR)'!$P$3:$R$91,3,0),"")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(OCULTAR)'!$P$3:$R$91,3,0),"")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(OCULTAR)'!$P$3:$R$91,3,0),"")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(OCULTAR)'!$P$3:$R$91,3,0),"")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(OCULTAR)'!$P$3:$R$91,3,0),"")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(OCULTAR)'!$P$3:$R$91,3,0),"")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(OCULTAR)'!$P$3:$R$91,3,0),"")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(OCULTAR)'!$P$3:$R$91,3,0),"")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(OCULTAR)'!$P$3:$R$91,3,0),"")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(OCULTAR)'!$P$3:$R$91,3,0),"")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(OCULTAR)'!$P$3:$R$91,3,0),"")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(OCULTAR)'!$P$3:$R$91,3,0),"")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(OCULTAR)'!$P$3:$R$91,3,0),"")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(OCULTAR)'!$P$3:$R$91,3,0),"")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(OCULTAR)'!$P$3:$R$91,3,0),"")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(OCULTAR)'!$P$3:$R$91,3,0),"")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(OCULTAR)'!$P$3:$R$91,3,0),"")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(OCULTAR)'!$P$3:$R$91,3,0),"")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(OCULTAR)'!$P$3:$R$91,3,0),"")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(OCULTAR)'!$P$3:$R$91,3,0),"")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(OCULTAR)'!$P$3:$R$91,3,0),"")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(OCULTAR)'!$P$3:$R$91,3,0),"")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(OCULTAR)'!$P$3:$R$91,3,0),"")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(OCULTAR)'!$P$3:$R$91,3,0),"")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(OCULTAR)'!$P$3:$R$91,3,0),"")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(OCULTAR)'!$P$3:$R$91,3,0),"")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(OCULTAR)'!$P$3:$R$91,3,0),"")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(OCULTAR)'!$P$3:$R$91,3,0),"")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(OCULTAR)'!$P$3:$R$91,3,0),"")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(OCULTAR)'!$P$3:$R$91,3,0),"")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(OCULTAR)'!$P$3:$R$91,3,0),"")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(OCULTAR)'!$P$3:$R$91,3,0),"")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(OCULTAR)'!$P$3:$R$91,3,0),"")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(OCULTAR)'!$P$3:$R$91,3,0),"")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(OCULTAR)'!$P$3:$R$91,3,0),"")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(OCULTAR)'!$P$3:$R$91,3,0),"")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(OCULTAR)'!$P$3:$R$91,3,0),"")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(OCULTAR)'!$P$3:$R$91,3,0),"")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(OCULTAR)'!$P$3:$R$91,3,0),"")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(OCULTAR)'!$P$3:$R$91,3,0),"")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(OCULTAR)'!$P$3:$R$91,3,0),"")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(OCULTAR)'!$P$3:$R$91,3,0),"")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(OCULTAR)'!$P$3:$R$91,3,0),"")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(OCULTAR)'!$P$3:$R$91,3,0),"")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(OCULTAR)'!$P$3:$R$91,3,0),"")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(OCULTAR)'!$P$3:$R$91,3,0),"")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(OCULTAR)'!$P$3:$R$91,3,0),"")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(OCULTAR)'!$P$3:$R$91,3,0),"")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(OCULTAR)'!$P$3:$R$91,3,0),"")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(OCULTAR)'!$P$3:$R$91,3,0),"")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(OCULTAR)'!$P$3:$R$91,3,0),"")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(OCULTAR)'!$P$3:$R$91,3,0),"")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(OCULTAR)'!$P$3:$R$91,3,0),"")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(OCULTAR)'!$P$3:$R$91,3,0),"")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(OCULTAR)'!$P$3:$R$91,3,0),"")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(OCULTAR)'!$P$3:$R$91,3,0),"")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(OCULTAR)'!$P$3:$R$91,3,0),"")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(OCULTAR)'!$P$3:$R$91,3,0),"")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(OCULTAR)'!$P$3:$R$91,3,0),"")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(OCULTAR)'!$P$3:$R$91,3,0),"")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(OCULTAR)'!$P$3:$R$91,3,0),"")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(OCULTAR)'!$P$3:$R$91,3,0),"")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(OCULTAR)'!$P$3:$R$91,3,0),"")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(OCULTAR)'!$P$3:$R$91,3,0),"")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(OCULTAR)'!$P$3:$R$91,3,0),"")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(OCULTAR)'!$P$3:$R$91,3,0),"")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(OCULTAR)'!$P$3:$R$91,3,0),"")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(OCULTAR)'!$P$3:$R$91,3,0),"")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(OCULTAR)'!$P$3:$R$91,3,0),"")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(OCULTAR)'!$P$3:$R$91,3,0),"")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(OCULTAR)'!$P$3:$R$91,3,0),"")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(OCULTAR)'!$P$3:$R$91,3,0),"")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(OCULTAR)'!$P$3:$R$91,3,0),"")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(OCULTAR)'!$P$3:$R$91,3,0),"")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(OCULTAR)'!$P$3:$R$91,3,0),"")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(OCULTAR)'!$P$3:$R$91,3,0),"")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(OCULTAR)'!$P$3:$R$91,3,0),"")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(OCULTAR)'!$P$3:$R$91,3,0),"")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(OCULTAR)'!$P$3:$R$91,3,0),"")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(OCULTAR)'!$P$3:$R$91,3,0),"")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(OCULTAR)'!$P$3:$R$91,3,0),"")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(OCULTAR)'!$P$3:$R$91,3,0),"")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(OCULTAR)'!$P$3:$R$91,3,0),"")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(OCULTAR)'!$P$3:$R$91,3,0),"")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(OCULTAR)'!$P$3:$R$91,3,0),"")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(OCULTAR)'!$P$3:$R$91,3,0),"")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(OCULTAR)'!$P$3:$R$91,3,0),"")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(OCULTAR)'!$P$3:$R$91,3,0),"")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(OCULTAR)'!$P$3:$R$91,3,0),"")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(OCULTAR)'!$P$3:$R$91,3,0),"")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(OCULTAR)'!$P$3:$R$91,3,0),"")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(OCULTAR)'!$P$3:$R$91,3,0),"")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(OCULTAR)'!$P$3:$R$91,3,0),"")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(OCULTAR)'!$P$3:$R$91,3,0),"")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(OCULTAR)'!$P$3:$R$91,3,0),"")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(OCULTAR)'!$P$3:$R$91,3,0),"")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(OCULTAR)'!$P$3:$R$91,3,0),"")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(OCULTAR)'!$P$3:$R$91,3,0),"")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(OCULTAR)'!$P$3:$R$91,3,0),"")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(OCULTAR)'!$P$3:$R$91,3,0),"")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(OCULTAR)'!$P$3:$R$91,3,0),"")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(OCULTAR)'!$P$3:$R$91,3,0),"")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(OCULTAR)'!$P$3:$R$91,3,0),"")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(OCULTAR)'!$P$3:$R$91,3,0),"")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(OCULTAR)'!$P$3:$R$91,3,0),"")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(OCULTAR)'!$P$3:$R$91,3,0),"")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(OCULTAR)'!$P$3:$R$91,3,0),"")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(OCULTAR)'!$P$3:$R$91,3,0),"")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(OCULTAR)'!$P$3:$R$91,3,0),"")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(OCULTAR)'!$P$3:$R$91,3,0),"")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(OCULTAR)'!$P$3:$R$91,3,0),"")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(OCULTAR)'!$P$3:$R$91,3,0),"")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(OCULTAR)'!$P$3:$R$91,3,0),"")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(OCULTAR)'!$P$3:$R$91,3,0),"")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(OCULTAR)'!$P$3:$R$91,3,0),"")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(OCULTAR)'!$P$3:$R$91,3,0),"")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(OCULTAR)'!$P$3:$R$91,3,0),"")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(OCULTAR)'!$P$3:$R$91,3,0),"")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(OCULTAR)'!$P$3:$R$91,3,0),"")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(OCULTAR)'!$P$3:$R$91,3,0),"")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(OCULTAR)'!$P$3:$R$91,3,0),"")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(OCULTAR)'!$P$3:$R$91,3,0),"")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(OCULTAR)'!$P$3:$R$91,3,0),"")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(OCULTAR)'!$P$3:$R$91,3,0),"")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(OCULTAR)'!$P$3:$R$91,3,0),"")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(OCULTAR)'!$P$3:$R$91,3,0),"")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(OCULTAR)'!$P$3:$R$91,3,0),"")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(OCULTAR)'!$P$3:$R$91,3,0),"")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(OCULTAR)'!$P$3:$R$91,3,0),"")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(OCULTAR)'!$P$3:$R$91,3,0),"")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(OCULTAR)'!$P$3:$R$91,3,0),"")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(OCULTAR)'!$P$3:$R$91,3,0),"")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(OCULTAR)'!$P$3:$R$91,3,0),"")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(OCULTAR)'!$P$3:$R$91,3,0),"")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(OCULTAR)'!$P$3:$R$91,3,0),"")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(OCULTAR)'!$P$3:$R$91,3,0),"")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(OCULTAR)'!$P$3:$R$91,3,0),"")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(OCULTAR)'!$P$3:$R$91,3,0),"")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(OCULTAR)'!$P$3:$R$91,3,0),"")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(OCULTAR)'!$P$3:$R$91,3,0),"")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(OCULTAR)'!$P$3:$R$91,3,0),"")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(OCULTAR)'!$P$3:$R$91,3,0),"")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(OCULTAR)'!$P$3:$R$91,3,0),"")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(OCULTAR)'!$P$3:$R$91,3,0),"")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(OCULTAR)'!$P$3:$R$91,3,0),"")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(OCULTAR)'!$P$3:$R$91,3,0),"")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(OCULTAR)'!$P$3:$R$91,3,0),"")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(OCULTAR)'!$P$3:$R$91,3,0),"")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(OCULTAR)'!$P$3:$R$91,3,0),"")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(OCULTAR)'!$P$3:$R$91,3,0),"")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(OCULTAR)'!$P$3:$R$91,3,0),"")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(OCULTAR)'!$P$3:$R$91,3,0),"")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(OCULTAR)'!$P$3:$R$91,3,0),"")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(OCULTAR)'!$P$3:$R$91,3,0),"")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(OCULTAR)'!$P$3:$R$91,3,0),"")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(OCULTAR)'!$P$3:$R$91,3,0),"")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(OCULTAR)'!$P$3:$R$91,3,0),"")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(OCULTAR)'!$P$3:$R$91,3,0),"")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(OCULTAR)'!$P$3:$R$91,3,0),"")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(OCULTAR)'!$P$3:$R$91,3,0),"")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(OCULTAR)'!$P$3:$R$91,3,0),"")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(OCULTAR)'!$P$3:$R$91,3,0),"")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(OCULTAR)'!$P$3:$R$91,3,0),"")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(OCULTAR)'!$P$3:$R$91,3,0),"")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(OCULTAR)'!$P$3:$R$91,3,0),"")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(OCULTAR)'!$P$3:$R$91,3,0),"")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(OCULTAR)'!$P$3:$R$91,3,0),"")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(OCULTAR)'!$P$3:$R$91,3,0),"")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(OCULTAR)'!$P$3:$R$91,3,0),"")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(OCULTAR)'!$P$3:$R$91,3,0),"")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(OCULTAR)'!$P$3:$R$91,3,0),"")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(OCULTAR)'!$P$3:$R$91,3,0),"")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(OCULTAR)'!$P$3:$R$91,3,0),"")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(OCULTAR)'!$P$3:$R$91,3,0),"")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(OCULTAR)'!$P$3:$R$91,3,0),"")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(OCULTAR)'!$P$3:$R$91,3,0),"")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(OCULTAR)'!$P$3:$R$91,3,0),"")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(OCULTAR)'!$P$3:$R$91,3,0),"")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(OCULTAR)'!$P$3:$R$91,3,0),"")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(OCULTAR)'!$P$3:$R$91,3,0),"")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(OCULTAR)'!$P$3:$R$91,3,0),"")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(OCULTAR)'!$P$3:$R$91,3,0),"")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(OCULTAR)'!$P$3:$R$91,3,0),"")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(OCULTAR)'!$P$3:$R$91,3,0),"")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(OCULTAR)'!$P$3:$R$91,3,0),"")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(OCULTAR)'!$P$3:$R$91,3,0),"")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(OCULTAR)'!$P$3:$R$91,3,0),"")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(OCULTAR)'!$P$3:$R$91,3,0),"")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(OCULTAR)'!$P$3:$R$91,3,0),"")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(OCULTAR)'!$P$3:$R$91,3,0),"")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(OCULTAR)'!$P$3:$R$91,3,0),"")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(OCULTAR)'!$P$3:$R$91,3,0),"")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(OCULTAR)'!$P$3:$R$91,3,0),"")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(OCULTAR)'!$P$3:$R$91,3,0),"")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(OCULTAR)'!$P$3:$R$91,3,0),"")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(OCULTAR)'!$P$3:$R$91,3,0),"")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(OCULTAR)'!$P$3:$R$91,3,0),"")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(OCULTAR)'!$P$3:$R$91,3,0),"")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(OCULTAR)'!$P$3:$R$91,3,0),"")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(OCULTAR)'!$P$3:$R$91,3,0),"")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(OCULTAR)'!$P$3:$R$91,3,0),"")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(OCULTAR)'!$P$3:$R$91,3,0),"")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(OCULTAR)'!$P$3:$R$91,3,0),"")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(OCULTAR)'!$P$3:$R$91,3,0),"")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(OCULTAR)'!$P$3:$R$91,3,0),"")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(OCULTAR)'!$P$3:$R$91,3,0),"")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(OCULTAR)'!$P$3:$R$91,3,0),"")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(OCULTAR)'!$P$3:$R$91,3,0),"")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(OCULTAR)'!$P$3:$R$91,3,0),"")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(OCULTAR)'!$P$3:$R$91,3,0),"")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(OCULTAR)'!$P$3:$R$91,3,0),"")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(OCULTAR)'!$P$3:$R$91,3,0),"")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(OCULTAR)'!$P$3:$R$91,3,0),"")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(OCULTAR)'!$P$3:$R$91,3,0),"")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(OCULTAR)'!$P$3:$R$91,3,0),"")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(OCULTAR)'!$P$3:$R$91,3,0),"")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(OCULTAR)'!$P$3:$R$91,3,0),"")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(OCULTAR)'!$P$3:$R$91,3,0),"")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(OCULTAR)'!$P$3:$R$91,3,0),"")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(OCULTAR)'!$P$3:$R$91,3,0),"")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(OCULTAR)'!$P$3:$R$91,3,0),"")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(OCULTAR)'!$P$3:$R$91,3,0),"")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(OCULTAR)'!$P$3:$R$91,3,0),"")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(OCULTAR)'!$P$3:$R$91,3,0),"")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(OCULTAR)'!$P$3:$R$91,3,0),"")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(OCULTAR)'!$P$3:$R$91,3,0),"")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(OCULTAR)'!$P$3:$R$91,3,0),"")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(OCULTAR)'!$P$3:$R$91,3,0),"")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(OCULTAR)'!$P$3:$R$91,3,0),"")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(OCULTAR)'!$P$3:$R$91,3,0),"")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(OCULTAR)'!$P$3:$R$91,3,0),"")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(OCULTAR)'!$P$3:$R$91,3,0),"")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(OCULTAR)'!$P$3:$R$91,3,0),"")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(OCULTAR)'!$P$3:$R$91,3,0),"")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(OCULTAR)'!$P$3:$R$91,3,0),"")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(OCULTAR)'!$P$3:$R$91,3,0),"")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(OCULTAR)'!$P$3:$R$91,3,0),"")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(OCULTAR)'!$P$3:$R$91,3,0),"")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(OCULTAR)'!$P$3:$R$91,3,0),"")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(OCULTAR)'!$P$3:$R$91,3,0),"")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(OCULTAR)'!$P$3:$R$91,3,0),"")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(OCULTAR)'!$P$3:$R$91,3,0),"")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(OCULTAR)'!$P$3:$R$91,3,0),"")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(OCULTAR)'!$P$3:$R$91,3,0),"")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(OCULTAR)'!$P$3:$R$91,3,0),"")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(OCULTAR)'!$P$3:$R$91,3,0),"")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(OCULTAR)'!$P$3:$R$91,3,0),"")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(OCULTAR)'!$P$3:$R$91,3,0),"")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(OCULTAR)'!$P$3:$R$91,3,0),"")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(OCULTAR)'!$P$3:$R$91,3,0),"")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(OCULTAR)'!$P$3:$R$91,3,0),"")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(OCULTAR)'!$P$3:$R$91,3,0),"")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(OCULTAR)'!$P$3:$R$91,3,0),"")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(OCULTAR)'!$P$3:$R$91,3,0),"")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(OCULTAR)'!$P$3:$R$91,3,0),"")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(OCULTAR)'!$P$3:$R$91,3,0),"")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(OCULTAR)'!$P$3:$R$91,3,0),"")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(OCULTAR)'!$P$3:$R$91,3,0),"")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(OCULTAR)'!$P$3:$R$91,3,0),"")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(OCULTAR)'!$P$3:$R$91,3,0),"")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(OCULTAR)'!$P$3:$R$91,3,0),"")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(OCULTAR)'!$P$3:$R$91,3,0),"")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(OCULTAR)'!$P$3:$R$91,3,0),"")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(OCULTAR)'!$P$3:$R$91,3,0),"")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(OCULTAR)'!$P$3:$R$91,3,0),"")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(OCULTAR)'!$P$3:$R$91,3,0),"")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(OCULTAR)'!$P$3:$R$91,3,0),"")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(OCULTAR)'!$P$3:$R$91,3,0),"")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(OCULTAR)'!$P$3:$R$91,3,0),"")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(OCULTAR)'!$P$3:$R$91,3,0),"")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(OCULTAR)'!$P$3:$R$91,3,0),"")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(OCULTAR)'!$P$3:$R$91,3,0),"")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(OCULTAR)'!$P$3:$R$91,3,0),"")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(OCULTAR)'!$P$3:$R$91,3,0),"")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(OCULTAR)'!$P$3:$R$91,3,0),"")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(OCULTAR)'!$P$3:$R$91,3,0),"")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(OCULTAR)'!$P$3:$R$91,3,0),"")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(OCULTAR)'!$P$3:$R$91,3,0),"")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(OCULTAR)'!$P$3:$R$91,3,0),"")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(OCULTAR)'!$P$3:$R$91,3,0),"")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(OCULTAR)'!$P$3:$R$91,3,0),"")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(OCULTAR)'!$P$3:$R$91,3,0),"")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(OCULTAR)'!$P$3:$R$91,3,0),"")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(OCULTAR)'!$P$3:$R$91,3,0),"")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(OCULTAR)'!$P$3:$R$91,3,0),"")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(OCULTAR)'!$P$3:$R$91,3,0),"")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(OCULTAR)'!$P$3:$R$91,3,0),"")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(OCULTAR)'!$P$3:$R$91,3,0),"")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(OCULTAR)'!$P$3:$R$91,3,0),"")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(OCULTAR)'!$P$3:$R$91,3,0),"")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(OCULTAR)'!$P$3:$R$91,3,0),"")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(OCULTAR)'!$P$3:$R$91,3,0),"")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(OCULTAR)'!$P$3:$R$91,3,0),"")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(OCULTAR)'!$P$3:$R$91,3,0),"")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(OCULTAR)'!$P$3:$R$91,3,0),"")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(OCULTAR)'!$P$3:$R$91,3,0),"")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(OCULTAR)'!$P$3:$R$91,3,0),"")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(OCULTAR)'!$P$3:$R$91,3,0),"")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(OCULTAR)'!$P$3:$R$91,3,0),"")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(OCULTAR)'!$P$3:$R$91,3,0),"")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(OCULTAR)'!$P$3:$R$91,3,0),"")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(OCULTAR)'!$P$3:$R$91,3,0),"")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(OCULTAR)'!$P$3:$R$91,3,0),"")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(OCULTAR)'!$P$3:$R$91,3,0),"")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(OCULTAR)'!$P$3:$R$91,3,0),"")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(OCULTAR)'!$P$3:$R$91,3,0),"")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(OCULTAR)'!$P$3:$R$91,3,0),"")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(OCULTAR)'!$P$3:$R$91,3,0),"")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(OCULTAR)'!$P$3:$R$91,3,0),"")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(OCULTAR)'!$P$3:$R$91,3,0),"")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(OCULTAR)'!$P$3:$R$91,3,0),"")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(OCULTAR)'!$P$3:$R$91,3,0),"")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(OCULTAR)'!$P$3:$R$91,3,0),"")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(OCULTAR)'!$P$3:$R$91,3,0),"")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(OCULTAR)'!$P$3:$R$91,3,0),"")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(OCULTAR)'!$P$3:$R$91,3,0),"")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(OCULTAR)'!$P$3:$R$91,3,0),"")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(OCULTAR)'!$P$3:$R$91,3,0),"")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(OCULTAR)'!$P$3:$R$91,3,0),"")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(OCULTAR)'!$P$3:$R$91,3,0),"")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(OCULTAR)'!$P$3:$R$91,3,0),"")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(OCULTAR)'!$P$3:$R$91,3,0),"")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(OCULTAR)'!$P$3:$R$91,3,0),"")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(OCULTAR)'!$P$3:$R$91,3,0),"")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(OCULTAR)'!$P$3:$R$91,3,0),"")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(OCULTAR)'!$P$3:$R$91,3,0),"")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(OCULTAR)'!$P$3:$R$91,3,0),"")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(OCULTAR)'!$P$3:$R$91,3,0),"")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(OCULTAR)'!$P$3:$R$91,3,0),"")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(OCULTAR)'!$P$3:$R$91,3,0),"")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(OCULTAR)'!$P$3:$R$91,3,0),"")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(OCULTAR)'!$P$3:$R$91,3,0),"")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(OCULTAR)'!$P$3:$R$91,3,0),"")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(OCULTAR)'!$P$3:$R$91,3,0),"")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(OCULTAR)'!$P$3:$R$91,3,0),"")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(OCULTAR)'!$P$3:$R$91,3,0),"")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(OCULTAR)'!$P$3:$R$91,3,0),"")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(OCULTAR)'!$P$3:$R$91,3,0),"")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(OCULTAR)'!$P$3:$R$91,3,0),"")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(OCULTAR)'!$P$3:$R$91,3,0),"")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(OCULTAR)'!$P$3:$R$91,3,0),"")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(OCULTAR)'!$P$3:$R$91,3,0),"")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(OCULTAR)'!$P$3:$R$91,3,0),"")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(OCULTAR)'!$P$3:$R$91,3,0),"")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(OCULTAR)'!$P$3:$R$91,3,0),"")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(OCULTAR)'!$P$3:$R$91,3,0),"")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(OCULTAR)'!$P$3:$R$91,3,0),"")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(OCULTAR)'!$P$3:$R$91,3,0),"")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(OCULTAR)'!$P$3:$R$91,3,0),"")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(OCULTAR)'!$P$3:$R$91,3,0),"")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(OCULTAR)'!$P$3:$R$91,3,0),"")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(OCULTAR)'!$P$3:$R$91,3,0),"")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(OCULTAR)'!$P$3:$R$91,3,0),"")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(OCULTAR)'!$P$3:$R$91,3,0),"")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(OCULTAR)'!$P$3:$R$91,3,0),"")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(OCULTAR)'!$P$3:$R$91,3,0),"")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(OCULTAR)'!$P$3:$R$91,3,0),"")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(OCULTAR)'!$P$3:$R$91,3,0),"")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(OCULTAR)'!$P$3:$R$91,3,0),"")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(OCULTAR)'!$P$3:$R$91,3,0),"")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(OCULTAR)'!$P$3:$R$91,3,0),"")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(OCULTAR)'!$P$3:$R$91,3,0),"")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(OCULTAR)'!$P$3:$R$91,3,0),"")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(OCULTAR)'!$P$3:$R$91,3,0),"")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(OCULTAR)'!$P$3:$R$91,3,0),"")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(OCULTAR)'!$P$3:$R$91,3,0),"")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(OCULTAR)'!$P$3:$R$91,3,0),"")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(OCULTAR)'!$P$3:$R$91,3,0),"")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(OCULTAR)'!$P$3:$R$91,3,0),"")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(OCULTAR)'!$P$3:$R$91,3,0),"")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(OCULTAR)'!$P$3:$R$91,3,0),"")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(OCULTAR)'!$P$3:$R$91,3,0),"")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(OCULTAR)'!$P$3:$R$91,3,0),"")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(OCULTAR)'!$P$3:$R$91,3,0),"")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(OCULTAR)'!$P$3:$R$91,3,0),"")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(OCULTAR)'!$P$3:$R$91,3,0),"")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(OCULTAR)'!$P$3:$R$91,3,0),"")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(OCULTAR)'!$P$3:$R$91,3,0),"")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(OCULTAR)'!$P$3:$R$91,3,0),"")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(OCULTAR)'!$P$3:$R$91,3,0),"")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(OCULTAR)'!$P$3:$R$91,3,0),"")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(OCULTAR)'!$P$3:$R$91,3,0),"")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(OCULTAR)'!$P$3:$R$91,3,0),"")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(OCULTAR)'!$P$3:$R$91,3,0),"")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(OCULTAR)'!$P$3:$R$91,3,0),"")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(OCULTAR)'!$P$3:$R$91,3,0),"")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(OCULTAR)'!$P$3:$R$91,3,0),"")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(OCULTAR)'!$P$3:$R$91,3,0),"")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(OCULTAR)'!$P$3:$R$91,3,0),"")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(OCULTAR)'!$P$3:$R$91,3,0),"")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(OCULTAR)'!$P$3:$R$91,3,0),"")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(OCULTAR)'!$P$3:$R$91,3,0),"")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(OCULTAR)'!$P$3:$R$91,3,0),"")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(OCULTAR)'!$P$3:$R$91,3,0),"")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(OCULTAR)'!$P$3:$R$91,3,0),"")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(OCULTAR)'!$P$3:$R$91,3,0),"")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(OCULTAR)'!$P$3:$R$91,3,0),"")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(OCULTAR)'!$P$3:$R$91,3,0),"")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(OCULTAR)'!$P$3:$R$91,3,0),"")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(OCULTAR)'!$P$3:$R$91,3,0),"")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(OCULTAR)'!$P$3:$R$91,3,0),"")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(OCULTAR)'!$P$3:$R$91,3,0),"")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(OCULTAR)'!$P$3:$R$91,3,0),"")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(OCULTAR)'!$P$3:$R$91,3,0),"")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(OCULTAR)'!$P$3:$R$91,3,0),"")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(OCULTAR)'!$P$3:$R$91,3,0),"")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(OCULTAR)'!$P$3:$R$91,3,0),"")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(OCULTAR)'!$P$3:$R$91,3,0),"")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(OCULTAR)'!$P$3:$R$91,3,0),"")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(OCULTAR)'!$P$3:$R$91,3,0),"")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(OCULTAR)'!$P$3:$R$91,3,0),"")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(OCULTAR)'!$P$3:$R$91,3,0),"")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(OCULTAR)'!$P$3:$R$91,3,0),"")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(OCULTAR)'!$P$3:$R$91,3,0),"")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(OCULTAR)'!$P$3:$R$91,3,0),"")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(OCULTAR)'!$P$3:$R$91,3,0),"")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(OCULTAR)'!$P$3:$R$91,3,0),"")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(OCULTAR)'!$P$3:$R$91,3,0),"")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(OCULTAR)'!$P$3:$R$91,3,0),"")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(OCULTAR)'!$P$3:$R$91,3,0),"")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(OCULTAR)'!$P$3:$R$91,3,0),"")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(OCULTAR)'!$P$3:$R$91,3,0),"")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(OCULTAR)'!$P$3:$R$91,3,0),"")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(OCULTAR)'!$P$3:$R$91,3,0),"")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(OCULTAR)'!$P$3:$R$91,3,0),"")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(OCULTAR)'!$P$3:$R$91,3,0),"")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(OCULTAR)'!$P$3:$R$91,3,0),"")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(OCULTAR)'!$P$3:$R$91,3,0),"")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(OCULTAR)'!$P$3:$R$91,3,0),"")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(OCULTAR)'!$P$3:$R$91,3,0),"")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(OCULTAR)'!$P$3:$R$91,3,0),"")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(OCULTAR)'!$P$3:$R$91,3,0),"")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(OCULTAR)'!$P$3:$R$91,3,0),"")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(OCULTAR)'!$P$3:$R$91,3,0),"")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(OCULTAR)'!$P$3:$R$91,3,0),"")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(OCULTAR)'!$P$3:$R$91,3,0),"")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(OCULTAR)'!$P$3:$R$91,3,0),"")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(OCULTAR)'!$P$3:$R$91,3,0),"")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(OCULTAR)'!$P$3:$R$91,3,0),"")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(OCULTAR)'!$P$3:$R$91,3,0),"")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(OCULTAR)'!$P$3:$R$91,3,0),"")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(OCULTAR)'!$P$3:$R$91,3,0),"")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(OCULTAR)'!$P$3:$R$91,3,0),"")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(OCULTAR)'!$P$3:$R$91,3,0),"")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(OCULTAR)'!$P$3:$R$91,3,0),"")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(OCULTAR)'!$P$3:$R$91,3,0),"")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(OCULTAR)'!$P$3:$R$91,3,0),"")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(OCULTAR)'!$P$3:$R$91,3,0),"")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(OCULTAR)'!$P$3:$R$91,3,0),"")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(OCULTAR)'!$P$3:$R$91,3,0),"")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(OCULTAR)'!$P$3:$R$91,3,0),"")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(OCULTAR)'!$P$3:$R$91,3,0),"")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(OCULTAR)'!$P$3:$R$91,3,0),"")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(OCULTAR)'!$P$3:$R$91,3,0),"")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(OCULTAR)'!$P$3:$R$91,3,0),"")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(OCULTAR)'!$P$3:$R$91,3,0),"")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(OCULTAR)'!$P$3:$R$91,3,0),"")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(OCULTAR)'!$P$3:$R$91,3,0),"")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(OCULTAR)'!$P$3:$R$91,3,0),"")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(OCULTAR)'!$P$3:$R$91,3,0),"")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(OCULTAR)'!$P$3:$R$91,3,0),"")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(OCULTAR)'!$P$3:$R$91,3,0),"")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(OCULTAR)'!$P$3:$R$91,3,0),"")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(OCULTAR)'!$P$3:$R$91,3,0),"")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(OCULTAR)'!$P$3:$R$91,3,0),"")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(OCULTAR)'!$P$3:$R$91,3,0),"")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(OCULTAR)'!$P$3:$R$91,3,0),"")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(OCULTAR)'!$P$3:$R$91,3,0),"")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(OCULTAR)'!$P$3:$R$91,3,0),"")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(OCULTAR)'!$P$3:$R$91,3,0),"")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(OCULTAR)'!$P$3:$R$91,3,0),"")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(OCULTAR)'!$P$3:$R$91,3,0),"")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(OCULTAR)'!$P$3:$R$91,3,0),"")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(OCULTAR)'!$P$3:$R$91,3,0),"")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(OCULTAR)'!$P$3:$R$91,3,0),"")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(OCULTAR)'!$P$3:$R$91,3,0),"")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(OCULTAR)'!$P$3:$R$91,3,0),"")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(OCULTAR)'!$P$3:$R$91,3,0),"")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(OCULTAR)'!$P$3:$R$91,3,0),"")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(OCULTAR)'!$P$3:$R$91,3,0),"")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(OCULTAR)'!$P$3:$R$91,3,0),"")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(OCULTAR)'!$P$3:$R$91,3,0),"")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(OCULTAR)'!$P$3:$R$91,3,0),"")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(OCULTAR)'!$P$3:$R$91,3,0),"")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(OCULTAR)'!$P$3:$R$91,3,0),"")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(OCULTAR)'!$P$3:$R$91,3,0),"")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(OCULTAR)'!$P$3:$R$91,3,0),"")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(OCULTAR)'!$P$3:$R$91,3,0),"")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(OCULTAR)'!$P$3:$R$91,3,0),"")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(OCULTAR)'!$P$3:$R$91,3,0),"")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(OCULTAR)'!$P$3:$R$91,3,0),"")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(OCULTAR)'!$P$3:$R$91,3,0),"")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(OCULTAR)'!$P$3:$R$91,3,0),"")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(OCULTAR)'!$P$3:$R$91,3,0),"")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(OCULTAR)'!$P$3:$R$91,3,0),"")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(OCULTAR)'!$P$3:$R$91,3,0),"")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(OCULTAR)'!$P$3:$R$91,3,0),"")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(OCULTAR)'!$P$3:$R$91,3,0),"")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(OCULTAR)'!$P$3:$R$91,3,0),"")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(OCULTAR)'!$P$3:$R$91,3,0),"")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(OCULTAR)'!$P$3:$R$91,3,0),"")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(OCULTAR)'!$P$3:$R$91,3,0),"")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(OCULTAR)'!$P$3:$R$91,3,0),"")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(OCULTAR)'!$P$3:$R$91,3,0),"")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(OCULTAR)'!$P$3:$R$91,3,0),"")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(OCULTAR)'!$P$3:$R$91,3,0),"")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(OCULTAR)'!$P$3:$R$91,3,0),"")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(OCULTAR)'!$P$3:$R$91,3,0),"")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(OCULTAR)'!$P$3:$R$91,3,0),"")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(OCULTAR)'!$P$3:$R$91,3,0),"")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(OCULTAR)'!$P$3:$R$91,3,0),"")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(OCULTAR)'!$P$3:$R$91,3,0),"")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(OCULTAR)'!$P$3:$R$91,3,0),"")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(OCULTAR)'!$P$3:$R$91,3,0),"")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(OCULTAR)'!$P$3:$R$91,3,0),"")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(OCULTAR)'!$P$3:$R$91,3,0),"")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(OCULTAR)'!$P$3:$R$91,3,0),"")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(OCULTAR)'!$P$3:$R$91,3,0),"")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(OCULTAR)'!$P$3:$R$91,3,0),"")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(OCULTAR)'!$P$3:$R$91,3,0),"")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(OCULTAR)'!$P$3:$R$91,3,0),"")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(OCULTAR)'!$P$3:$R$91,3,0),"")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(OCULTAR)'!$P$3:$R$91,3,0),"")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(OCULTAR)'!$P$3:$R$91,3,0),"")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(OCULTAR)'!$P$3:$R$91,3,0),"")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(OCULTAR)'!$P$3:$R$91,3,0),"")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(OCULTAR)'!$P$3:$R$91,3,0),"")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(OCULTAR)'!$P$3:$R$91,3,0),"")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(OCULTAR)'!$P$3:$R$91,3,0),"")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(OCULTAR)'!$P$3:$R$91,3,0),"")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(OCULTAR)'!$P$3:$R$91,3,0),"")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(OCULTAR)'!$P$3:$R$91,3,0),"")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(OCULTAR)'!$P$3:$R$91,3,0),"")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(OCULTAR)'!$P$3:$R$91,3,0),"")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(OCULTAR)'!$P$3:$R$91,3,0),"")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(OCULTAR)'!$P$3:$R$91,3,0),"")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(OCULTAR)'!$P$3:$R$91,3,0),"")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(OCULTAR)'!$P$3:$R$91,3,0),"")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(OCULTAR)'!$P$3:$R$91,3,0),"")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(OCULTAR)'!$P$3:$R$91,3,0),"")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(OCULTAR)'!$P$3:$R$91,3,0),"")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(OCULTAR)'!$P$3:$R$91,3,0),"")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(OCULTAR)'!$P$3:$R$91,3,0),"")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(OCULTAR)'!$P$3:$R$91,3,0),"")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(OCULTAR)'!$P$3:$R$91,3,0),"")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(OCULTAR)'!$P$3:$R$91,3,0),"")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(OCULTAR)'!$P$3:$R$91,3,0),"")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(OCULTAR)'!$P$3:$R$91,3,0),"")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(OCULTAR)'!$P$3:$R$91,3,0),"")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(OCULTAR)'!$P$3:$R$91,3,0),"")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(OCULTAR)'!$P$3:$R$91,3,0),"")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(OCULTAR)'!$P$3:$R$91,3,0),"")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(OCULTAR)'!$P$3:$R$91,3,0),"")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(OCULTAR)'!$P$3:$R$91,3,0),"")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(OCULTAR)'!$P$3:$R$91,3,0),"")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(OCULTAR)'!$P$3:$R$91,3,0),"")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(OCULTAR)'!$P$3:$R$91,3,0),"")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(OCULTAR)'!$P$3:$R$91,3,0),"")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(OCULTAR)'!$P$3:$R$91,3,0),"")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(OCULTAR)'!$P$3:$R$91,3,0),"")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(OCULTAR)'!$P$3:$R$91,3,0),"")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(OCULTAR)'!$P$3:$R$91,3,0),"")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(OCULTAR)'!$P$3:$R$91,3,0),"")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(OCULTAR)'!$P$3:$R$91,3,0),"")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(OCULTAR)'!$P$3:$R$91,3,0),"")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(OCULTAR)'!$P$3:$R$91,3,0),"")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(OCULTAR)'!$P$3:$R$91,3,0),"")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(OCULTAR)'!$P$3:$R$91,3,0),"")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(OCULTAR)'!$P$3:$R$91,3,0),"")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(OCULTAR)'!$P$3:$R$91,3,0),"")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(OCULTAR)'!$P$3:$R$91,3,0),"")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(OCULTAR)'!$P$3:$R$91,3,0),"")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(OCULTAR)'!$P$3:$R$91,3,0),"")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(OCULTAR)'!$P$3:$R$91,3,0),"")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(OCULTAR)'!$P$3:$R$91,3,0),"")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(OCULTAR)'!$P$3:$R$91,3,0),"")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(OCULTAR)'!$P$3:$R$91,3,0),"")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(OCULTAR)'!$P$3:$R$91,3,0),"")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(OCULTAR)'!$P$3:$R$91,3,0),"")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(OCULTAR)'!$P$3:$R$91,3,0),"")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(OCULTAR)'!$P$3:$R$91,3,0),"")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(OCULTAR)'!$P$3:$R$91,3,0),"")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(OCULTAR)'!$P$3:$R$91,3,0),"")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(OCULTAR)'!$P$3:$R$91,3,0),"")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(OCULTAR)'!$P$3:$R$91,3,0),"")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(OCULTAR)'!$P$3:$R$91,3,0),"")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(OCULTAR)'!$P$3:$R$91,3,0),"")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(OCULTAR)'!$P$3:$R$91,3,0),"")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(OCULTAR)'!$P$3:$R$91,3,0),"")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(OCULTAR)'!$P$3:$R$91,3,0),"")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(OCULTAR)'!$P$3:$R$91,3,0),"")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(OCULTAR)'!$P$3:$R$91,3,0),"")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(OCULTAR)'!$P$3:$R$91,3,0),"")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(OCULTAR)'!$P$3:$R$91,3,0),"")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(OCULTAR)'!$P$3:$R$91,3,0),"")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(OCULTAR)'!$P$3:$R$91,3,0),"")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(OCULTAR)'!$P$3:$R$91,3,0),"")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(OCULTAR)'!$P$3:$R$91,3,0),"")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(OCULTAR)'!$P$3:$R$91,3,0),"")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(OCULTAR)'!$P$3:$R$91,3,0),"")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(OCULTAR)'!$P$3:$R$91,3,0),"")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(OCULTAR)'!$P$3:$R$91,3,0),"")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(OCULTAR)'!$P$3:$R$91,3,0),"")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(OCULTAR)'!$P$3:$R$91,3,0),"")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(OCULTAR)'!$P$3:$R$91,3,0),"")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(OCULTAR)'!$P$3:$R$91,3,0),"")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(OCULTAR)'!$P$3:$R$91,3,0),"")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(OCULTAR)'!$P$3:$R$91,3,0),"")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(OCULTAR)'!$P$3:$R$91,3,0),"")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(OCULTAR)'!$P$3:$R$91,3,0),"")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(OCULTAR)'!$P$3:$R$91,3,0),"")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(OCULTAR)'!$P$3:$R$91,3,0),"")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(OCULTAR)'!$P$3:$R$91,3,0),"")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(OCULTAR)'!$P$3:$R$91,3,0),"")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(OCULTAR)'!$P$3:$R$91,3,0),"")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(OCULTAR)'!$P$3:$R$91,3,0),"")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(OCULTAR)'!$P$3:$R$91,3,0),"")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(OCULTAR)'!$P$3:$R$91,3,0),"")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(OCULTAR)'!$P$3:$R$91,3,0),"")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(OCULTAR)'!$P$3:$R$91,3,0),"")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(OCULTAR)'!$P$3:$R$91,3,0),"")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(OCULTAR)'!$P$3:$R$91,3,0),"")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(OCULTAR)'!$P$3:$R$91,3,0),"")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(OCULTAR)'!$P$3:$R$91,3,0),"")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(OCULTAR)'!$P$3:$R$91,3,0),"")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(OCULTAR)'!$P$3:$R$91,3,0),"")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(OCULTAR)'!$P$3:$R$91,3,0),"")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(OCULTAR)'!$P$3:$R$91,3,0),"")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(OCULTAR)'!$P$3:$R$91,3,0),"")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(OCULTAR)'!$P$3:$R$91,3,0),"")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(OCULTAR)'!$P$3:$R$91,3,0),"")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(OCULTAR)'!$P$3:$R$91,3,0),"")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(OCULTAR)'!$P$3:$R$91,3,0),"")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(OCULTAR)'!$P$3:$R$91,3,0),"")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(OCULTAR)'!$P$3:$R$91,3,0),"")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(OCULTAR)'!$P$3:$R$91,3,0),"")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(OCULTAR)'!$P$3:$R$91,3,0),"")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(OCULTAR)'!$P$3:$R$91,3,0),"")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(OCULTAR)'!$P$3:$R$91,3,0),"")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(OCULTAR)'!$P$3:$R$91,3,0),"")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(OCULTAR)'!$P$3:$R$91,3,0),"")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(OCULTAR)'!$P$3:$R$91,3,0),"")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(OCULTAR)'!$P$3:$R$91,3,0),"")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(OCULTAR)'!$P$3:$R$91,3,0),"")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(OCULTAR)'!$P$3:$R$91,3,0),"")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(OCULTAR)'!$P$3:$R$91,3,0),"")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(OCULTAR)'!$P$3:$R$91,3,0),"")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(OCULTAR)'!$P$3:$R$91,3,0),"")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(OCULTAR)'!$P$3:$R$91,3,0),"")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(OCULTAR)'!$P$3:$R$91,3,0),"")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(OCULTAR)'!$P$3:$R$91,3,0),"")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(OCULTAR)'!$P$3:$R$91,3,0),"")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(OCULTAR)'!$P$3:$R$91,3,0),"")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(OCULTAR)'!$P$3:$R$91,3,0),"")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(OCULTAR)'!$P$3:$R$91,3,0),"")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(OCULTAR)'!$P$3:$R$91,3,0),"")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(OCULTAR)'!$P$3:$R$91,3,0),"")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(OCULTAR)'!$P$3:$R$91,3,0),"")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(OCULTAR)'!$P$3:$R$91,3,0),"")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(OCULTAR)'!$P$3:$R$91,3,0),"")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(OCULTAR)'!$P$3:$R$91,3,0),"")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(OCULTAR)'!$P$3:$R$91,3,0),"")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(OCULTAR)'!$P$3:$R$91,3,0),"")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(OCULTAR)'!$P$3:$R$91,3,0),"")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(OCULTAR)'!$P$3:$R$91,3,0),"")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(OCULTAR)'!$P$3:$R$91,3,0),"")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(OCULTAR)'!$P$3:$R$91,3,0),"")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(OCULTAR)'!$P$3:$R$91,3,0),"")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(OCULTAR)'!$P$3:$R$91,3,0),"")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(OCULTAR)'!$P$3:$R$91,3,0),"")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(OCULTAR)'!$P$3:$R$91,3,0),"")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(OCULTAR)'!$P$3:$R$91,3,0),"")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(OCULTAR)'!$P$3:$R$91,3,0),"")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(OCULTAR)'!$P$3:$R$91,3,0),"")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(OCULTAR)'!$P$3:$R$91,3,0),"")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(OCULTAR)'!$P$3:$R$91,3,0),"")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(OCULTAR)'!$P$3:$R$91,3,0),"")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(OCULTAR)'!$P$3:$R$91,3,0),"")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(OCULTAR)'!$P$3:$R$91,3,0),"")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(OCULTAR)'!$P$3:$R$91,3,0),"")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(OCULTAR)'!$P$3:$R$91,3,0),"")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(OCULTAR)'!$P$3:$R$91,3,0),"")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(OCULTAR)'!$P$3:$R$91,3,0),"")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(OCULTAR)'!$P$3:$R$91,3,0),"")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(OCULTAR)'!$P$3:$R$91,3,0),"")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(OCULTAR)'!$P$3:$R$91,3,0),"")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(OCULTAR)'!$P$3:$R$91,3,0),"")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(OCULTAR)'!$P$3:$R$91,3,0),"")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(OCULTAR)'!$P$3:$R$91,3,0),"")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(OCULTAR)'!$P$3:$R$91,3,0),"")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(OCULTAR)'!$P$3:$R$91,3,0),"")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(OCULTAR)'!$P$3:$R$91,3,0),"")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(OCULTAR)'!$P$3:$R$91,3,0),"")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(OCULTAR)'!$P$3:$R$91,3,0),"")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(OCULTAR)'!$P$3:$R$91,3,0),"")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(OCULTAR)'!$P$3:$R$91,3,0),"")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(OCULTAR)'!$P$3:$R$91,3,0),"")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(OCULTAR)'!$P$3:$R$91,3,0),"")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(OCULTAR)'!$P$3:$R$91,3,0),"")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(OCULTAR)'!$P$3:$R$91,3,0),"")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(OCULTAR)'!$P$3:$R$91,3,0),"")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(OCULTAR)'!$P$3:$R$91,3,0),"")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(OCULTAR)'!$P$3:$R$91,3,0),"")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(OCULTAR)'!$P$3:$R$91,3,0),"")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(OCULTAR)'!$P$3:$R$91,3,0),"")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(OCULTAR)'!$P$3:$R$91,3,0),"")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(OCULTAR)'!$P$3:$R$91,3,0),"")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(OCULTAR)'!$P$3:$R$91,3,0),"")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(OCULTAR)'!$P$3:$R$91,3,0),"")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(OCULTAR)'!$P$3:$R$91,3,0),"")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(OCULTAR)'!$P$3:$R$91,3,0),"")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(OCULTAR)'!$P$3:$R$91,3,0),"")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(OCULTAR)'!$P$3:$R$91,3,0),"")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(OCULTAR)'!$P$3:$R$91,3,0),"")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(OCULTAR)'!$P$3:$R$91,3,0),"")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(OCULTAR)'!$P$3:$R$91,3,0),"")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(OCULTAR)'!$P$3:$R$91,3,0),"")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(OCULTAR)'!$P$3:$R$91,3,0),"")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(OCULTAR)'!$P$3:$R$91,3,0),"")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(OCULTAR)'!$P$3:$R$91,3,0),"")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(OCULTAR)'!$P$3:$R$91,3,0),"")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(OCULTAR)'!$P$3:$R$91,3,0),"")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(OCULTAR)'!$P$3:$R$91,3,0),"")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(OCULTAR)'!$P$3:$R$91,3,0),"")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(OCULTAR)'!$P$3:$R$91,3,0),"")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(OCULTAR)'!$P$3:$R$91,3,0),"")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(OCULTAR)'!$P$3:$R$91,3,0),"")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(OCULTAR)'!$P$3:$R$91,3,0),"")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(OCULTAR)'!$P$3:$R$91,3,0),"")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(OCULTAR)'!$P$3:$R$91,3,0),"")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(OCULTAR)'!$P$3:$R$91,3,0),"")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(OCULTAR)'!$P$3:$R$91,3,0),"")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(OCULTAR)'!$P$3:$R$91,3,0),"")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(OCULTAR)'!$P$3:$R$91,3,0),"")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(OCULTAR)'!$P$3:$R$91,3,0),"")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(OCULTAR)'!$P$3:$R$91,3,0),"")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(OCULTAR)'!$P$3:$R$91,3,0),"")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(OCULTAR)'!$P$3:$R$91,3,0),"")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(OCULTAR)'!$P$3:$R$91,3,0),"")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(OCULTAR)'!$P$3:$R$91,3,0),"")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(OCULTAR)'!$P$3:$R$91,3,0),"")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(OCULTAR)'!$P$3:$R$91,3,0),"")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(OCULTAR)'!$P$3:$R$91,3,0),"")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(OCULTAR)'!$P$3:$R$91,3,0),"")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(OCULTAR)'!$P$3:$R$91,3,0),"")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(OCULTAR)'!$P$3:$R$91,3,0),"")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(OCULTAR)'!$P$3:$R$91,3,0),"")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(OCULTAR)'!$P$3:$R$91,3,0),"")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(OCULTAR)'!$P$3:$R$91,3,0),"")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(OCULTAR)'!$P$3:$R$91,3,0),"")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(OCULTAR)'!$P$3:$R$91,3,0),"")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(OCULTAR)'!$P$3:$R$91,3,0),"")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(OCULTAR)'!$P$3:$R$91,3,0),"")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(OCULTAR)'!$P$3:$R$91,3,0),"")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(OCULTAR)'!$P$3:$R$91,3,0),"")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(OCULTAR)'!$P$3:$R$91,3,0),"")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(OCULTAR)'!$P$3:$R$91,3,0),"")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(OCULTAR)'!$P$3:$R$91,3,0),"")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(OCULTAR)'!$P$3:$R$91,3,0),"")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(OCULTAR)'!$P$3:$R$91,3,0),"")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(OCULTAR)'!$P$3:$R$91,3,0),"")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(OCULTAR)'!$P$3:$R$91,3,0),"")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(OCULTAR)'!$P$3:$R$91,3,0),"")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(OCULTAR)'!$P$3:$R$91,3,0),"")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(OCULTAR)'!$P$3:$R$91,3,0),"")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(OCULTAR)'!$P$3:$R$91,3,0),"")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(OCULTAR)'!$P$3:$R$91,3,0),"")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(OCULTAR)'!$P$3:$R$91,3,0),"")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(OCULTAR)'!$P$3:$R$91,3,0),"")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(OCULTAR)'!$P$3:$R$91,3,0),"")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(OCULTAR)'!$P$3:$R$91,3,0),"")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(OCULTAR)'!$P$3:$R$91,3,0),"")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(OCULTAR)'!$P$3:$R$91,3,0),"")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(OCULTAR)'!$P$3:$R$91,3,0),"")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(OCULTAR)'!$P$3:$R$91,3,0),"")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(OCULTAR)'!$P$3:$R$91,3,0),"")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(OCULTAR)'!$P$3:$R$91,3,0),"")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(OCULTAR)'!$P$3:$R$91,3,0),"")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(OCULTAR)'!$P$3:$R$91,3,0),"")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(OCULTAR)'!$P$3:$R$91,3,0),"")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(OCULTAR)'!$P$3:$R$91,3,0),"")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(OCULTAR)'!$P$3:$R$91,3,0),"")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(OCULTAR)'!$P$3:$R$91,3,0),"")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(OCULTAR)'!$P$3:$R$91,3,0),"")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(OCULTAR)'!$P$3:$R$91,3,0),"")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(OCULTAR)'!$P$3:$R$91,3,0),"")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(OCULTAR)'!$P$3:$R$91,3,0),"")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(OCULTAR)'!$P$3:$R$91,3,0),"")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(OCULTAR)'!$P$3:$R$91,3,0),"")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(OCULTAR)'!$P$3:$R$91,3,0),"")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(OCULTAR)'!$P$3:$R$91,3,0),"")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(OCULTAR)'!$P$3:$R$91,3,0),"")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(OCULTAR)'!$P$3:$R$91,3,0),"")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(OCULTAR)'!$P$3:$R$91,3,0),"")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(OCULTAR)'!$P$3:$R$91,3,0),"")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(OCULTAR)'!$P$3:$R$91,3,0),"")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(OCULTAR)'!$P$3:$R$91,3,0),"")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(OCULTAR)'!$P$3:$R$91,3,0),"")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(OCULTAR)'!$P$3:$R$91,3,0),"")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(OCULTAR)'!$P$3:$R$91,3,0),"")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(OCULTAR)'!$P$3:$R$91,3,0),"")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(OCULTAR)'!$P$3:$R$91,3,0),"")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(OCULTAR)'!$P$3:$R$91,3,0),"")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(OCULTAR)'!$P$3:$R$91,3,0),"")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(OCULTAR)'!$P$3:$R$91,3,0),"")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(OCULTAR)'!$P$3:$R$91,3,0),"")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(OCULTAR)'!$P$3:$R$91,3,0),"")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(OCULTAR)'!$P$3:$R$91,3,0),"")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(OCULTAR)'!$P$3:$R$91,3,0),"")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(OCULTAR)'!$P$3:$R$91,3,0),"")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(OCULTAR)'!$P$3:$R$91,3,0),"")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(OCULTAR)'!$P$3:$R$91,3,0),"")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(OCULTAR)'!$P$3:$R$91,3,0),"")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(OCULTAR)'!$P$3:$R$91,3,0),"")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(OCULTAR)'!$P$3:$R$91,3,0),"")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(OCULTAR)'!$P$3:$R$91,3,0),"")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(OCULTAR)'!$P$3:$R$91,3,0),"")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(OCULTAR)'!$P$3:$R$91,3,0),"")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(OCULTAR)'!$P$3:$R$91,3,0),"")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(OCULTAR)'!$P$3:$R$91,3,0),"")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(OCULTAR)'!$P$3:$R$91,3,0),"")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(OCULTAR)'!$P$3:$R$91,3,0),"")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(OCULTAR)'!$P$3:$R$91,3,0),"")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(OCULTAR)'!$P$3:$R$91,3,0),"")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(OCULTAR)'!$P$3:$R$91,3,0),"")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(OCULTAR)'!$P$3:$R$91,3,0),"")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(OCULTAR)'!$P$3:$R$91,3,0),"")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(OCULTAR)'!$P$3:$R$91,3,0),"")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(OCULTAR)'!$P$3:$R$91,3,0),"")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(OCULTAR)'!$P$3:$R$91,3,0),"")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(OCULTAR)'!$P$3:$R$91,3,0),"")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(OCULTAR)'!$P$3:$R$91,3,0),"")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(OCULTAR)'!$P$3:$R$91,3,0),"")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(OCULTAR)'!$P$3:$R$91,3,0),"")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(OCULTAR)'!$P$3:$R$91,3,0),"")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(OCULTAR)'!$P$3:$R$91,3,0),"")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(OCULTAR)'!$P$3:$R$91,3,0),"")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(OCULTAR)'!$P$3:$R$91,3,0),"")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(OCULTAR)'!$P$3:$R$91,3,0),"")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(OCULTAR)'!$P$3:$R$91,3,0),"")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(OCULTAR)'!$P$3:$R$91,3,0),"")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(OCULTAR)'!$P$3:$R$91,3,0),"")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(OCULTAR)'!$P$3:$R$91,3,0),"")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(OCULTAR)'!$P$3:$R$91,3,0),"")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(OCULTAR)'!$P$3:$R$91,3,0),"")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(OCULTAR)'!$P$3:$R$91,3,0),"")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(OCULTAR)'!$P$3:$R$91,3,0),"")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(OCULTAR)'!$P$3:$R$91,3,0),"")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(OCULTAR)'!$P$3:$R$91,3,0),"")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(OCULTAR)'!$P$3:$R$91,3,0),"")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(OCULTAR)'!$P$3:$R$91,3,0),"")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(OCULTAR)'!$P$3:$R$91,3,0),"")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(OCULTAR)'!$P$3:$R$91,3,0),"")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(OCULTAR)'!$P$3:$R$91,3,0),"")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(OCULTAR)'!$P$3:$R$91,3,0),"")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(OCULTAR)'!$P$3:$R$91,3,0),"")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(OCULTAR)'!$P$3:$R$91,3,0),"")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(OCULTAR)'!$P$3:$R$91,3,0),"")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(OCULTAR)'!$P$3:$R$91,3,0),"")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(OCULTAR)'!$P$3:$R$91,3,0),"")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(OCULTAR)'!$P$3:$R$91,3,0),"")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(OCULTAR)'!$P$3:$R$91,3,0),"")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(OCULTAR)'!$P$3:$R$91,3,0),"")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(OCULTAR)'!$P$3:$R$91,3,0),"")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(OCULTAR)'!$P$3:$R$91,3,0),"")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(OCULTAR)'!$P$3:$R$91,3,0),"")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(OCULTAR)'!$P$3:$R$91,3,0),"")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(OCULTAR)'!$P$3:$R$91,3,0),"")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(OCULTAR)'!$P$3:$R$91,3,0),"")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(OCULTAR)'!$P$3:$R$91,3,0),"")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(OCULTAR)'!$P$3:$R$91,3,0),"")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(OCULTAR)'!$P$3:$R$91,3,0),"")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(OCULTAR)'!$P$3:$R$91,3,0),"")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(OCULTAR)'!$P$3:$R$91,3,0),"")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(OCULTAR)'!$P$3:$R$91,3,0),"")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(OCULTAR)'!$P$3:$R$91,3,0),"")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(OCULTAR)'!$P$3:$R$91,3,0),"")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(OCULTAR)'!$P$3:$R$91,3,0),"")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(OCULTAR)'!$P$3:$R$91,3,0),"")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(OCULTAR)'!$P$3:$R$91,3,0),"")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(OCULTAR)'!$P$3:$R$91,3,0),"")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(OCULTAR)'!$P$3:$R$91,3,0),"")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(OCULTAR)'!$P$3:$R$91,3,0),"")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(OCULTAR)'!$P$3:$R$91,3,0),"")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(OCULTAR)'!$P$3:$R$91,3,0),"")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(OCULTAR)'!$P$3:$R$91,3,0),"")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(OCULTAR)'!$P$3:$R$91,3,0),"")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(OCULTAR)'!$P$3:$R$91,3,0),"")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(OCULTAR)'!$P$3:$R$91,3,0),"")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(OCULTAR)'!$P$3:$R$91,3,0),"")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(OCULTAR)'!$P$3:$R$91,3,0),"")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(OCULTAR)'!$P$3:$R$91,3,0),"")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(OCULTAR)'!$P$3:$R$91,3,0),"")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(OCULTAR)'!$P$3:$R$91,3,0),"")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(OCULTAR)'!$P$3:$R$91,3,0),"")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(OCULTAR)'!$P$3:$R$91,3,0),"")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(OCULTAR)'!$P$3:$R$91,3,0),"")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(OCULTAR)'!$P$3:$R$91,3,0),"")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(OCULTAR)'!$P$3:$R$91,3,0),"")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(OCULTAR)'!$P$3:$R$91,3,0),"")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(OCULTAR)'!$P$3:$R$91,3,0),"")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(OCULTAR)'!$P$3:$R$91,3,0),"")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(OCULTAR)'!$P$3:$R$91,3,0),"")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(OCULTAR)'!$P$3:$R$91,3,0),"")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(OCULTAR)'!$P$3:$R$91,3,0),"")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(OCULTAR)'!$P$3:$R$91,3,0),"")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(OCULTAR)'!$P$3:$R$91,3,0),"")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(OCULTAR)'!$P$3:$R$91,3,0),"")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(OCULTAR)'!$P$3:$R$91,3,0),"")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(OCULTAR)'!$P$3:$R$91,3,0),"")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(OCULTAR)'!$P$3:$R$91,3,0),"")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(OCULTAR)'!$P$3:$R$91,3,0),"")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(OCULTAR)'!$P$3:$R$91,3,0),"")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(OCULTAR)'!$P$3:$R$91,3,0),"")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(OCULTAR)'!$P$3:$R$91,3,0),"")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(OCULTAR)'!$P$3:$R$91,3,0),"")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(OCULTAR)'!$P$3:$R$91,3,0),"")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(OCULTAR)'!$P$3:$R$91,3,0),"")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(OCULTAR)'!$P$3:$R$91,3,0),"")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(OCULTAR)'!$P$3:$R$91,3,0),"")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(OCULTAR)'!$P$3:$R$91,3,0),"")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(OCULTAR)'!$P$3:$R$91,3,0),"")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(OCULTAR)'!$P$3:$R$91,3,0),"")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(OCULTAR)'!$P$3:$R$91,3,0),"")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(OCULTAR)'!$P$3:$R$91,3,0),"")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(OCULTAR)'!$P$3:$R$91,3,0),"")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(OCULTAR)'!$P$3:$R$91,3,0),"")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(OCULTAR)'!$P$3:$R$91,3,0),"")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(OCULTAR)'!$P$3:$R$91,3,0),"")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(OCULTAR)'!$P$3:$R$91,3,0),"")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(OCULTAR)'!$P$3:$R$91,3,0),"")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(OCULTAR)'!$P$3:$R$91,3,0),"")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(OCULTAR)'!$P$3:$R$91,3,0),"")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(OCULTAR)'!$P$3:$R$91,3,0),"")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(OCULTAR)'!$P$3:$R$91,3,0),"")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(OCULTAR)'!$P$3:$R$91,3,0),"")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(OCULTAR)'!$P$3:$R$91,3,0),"")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(OCULTAR)'!$P$3:$R$91,3,0),"")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(OCULTAR)'!$P$3:$R$91,3,0),"")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(OCULTAR)'!$P$3:$R$91,3,0),"")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(OCULTAR)'!$P$3:$R$91,3,0),"")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(OCULTAR)'!$P$3:$R$91,3,0),"")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(OCULTAR)'!$P$3:$R$91,3,0),"")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(OCULTAR)'!$P$3:$R$91,3,0),"")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(OCULTAR)'!$P$3:$R$91,3,0),"")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(OCULTAR)'!$P$3:$R$91,3,0),"")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(OCULTAR)'!$P$3:$R$91,3,0),"")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(OCULTAR)'!$P$3:$R$91,3,0),"")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(OCULTAR)'!$P$3:$R$91,3,0),"")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(OCULTAR)'!$P$3:$R$91,3,0),"")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(OCULTAR)'!$P$3:$R$91,3,0),"")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(OCULTAR)'!$P$3:$R$91,3,0),"")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(OCULTAR)'!$P$3:$R$91,3,0),"")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(OCULTAR)'!$P$3:$R$91,3,0),"")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(OCULTAR)'!$P$3:$R$91,3,0),"")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(OCULTAR)'!$P$3:$R$91,3,0),"")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(OCULTAR)'!$P$3:$R$91,3,0),"")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(OCULTAR)'!$P$3:$R$91,3,0),"")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(OCULTAR)'!$P$3:$R$91,3,0),"")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(OCULTAR)'!$P$3:$R$91,3,0),"")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(OCULTAR)'!$P$3:$R$91,3,0),"")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(OCULTAR)'!$P$3:$R$91,3,0),"")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(OCULTAR)'!$P$3:$R$91,3,0),"")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(OCULTAR)'!$P$3:$R$91,3,0),"")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(OCULTAR)'!$P$3:$R$91,3,0),"")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(OCULTAR)'!$P$3:$R$91,3,0),"")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(OCULTAR)'!$P$3:$R$91,3,0),"")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(OCULTAR)'!$P$3:$R$91,3,0),"")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(OCULTAR)'!$P$3:$R$91,3,0),"")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(OCULTAR)'!$P$3:$R$91,3,0),"")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(OCULTAR)'!$P$3:$R$91,3,0),"")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(OCULTAR)'!$P$3:$R$91,3,0),"")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(OCULTAR)'!$P$3:$R$91,3,0),"")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(OCULTAR)'!$P$3:$R$91,3,0),"")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(OCULTAR)'!$P$3:$R$91,3,0),"")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(OCULTAR)'!$P$3:$R$91,3,0),"")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(OCULTAR)'!$P$3:$R$91,3,0),"")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(OCULTAR)'!$P$3:$R$91,3,0),"")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(OCULTAR)'!$P$3:$R$91,3,0),"")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(OCULTAR)'!$P$3:$R$91,3,0),"")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(OCULTAR)'!$P$3:$R$91,3,0),"")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(OCULTAR)'!$P$3:$R$91,3,0),"")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(OCULTAR)'!$P$3:$R$91,3,0),"")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(OCULTAR)'!$P$3:$R$91,3,0),"")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(OCULTAR)'!$P$3:$R$91,3,0),"")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(OCULTAR)'!$P$3:$R$91,3,0),"")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(OCULTAR)'!$P$3:$R$91,3,0),"")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(OCULTAR)'!$P$3:$R$91,3,0),"")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(OCULTAR)'!$P$3:$R$91,3,0),"")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(OCULTAR)'!$P$3:$R$91,3,0),"")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(OCULTAR)'!$P$3:$R$91,3,0),"")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(OCULTAR)'!$P$3:$R$91,3,0),"")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(OCULTAR)'!$P$3:$R$91,3,0),"")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(OCULTAR)'!$P$3:$R$91,3,0),"")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(OCULTAR)'!$P$3:$R$91,3,0),"")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(OCULTAR)'!$P$3:$R$91,3,0),"")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(OCULTAR)'!$P$3:$R$91,3,0),"")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(OCULTAR)'!$P$3:$R$91,3,0),"")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(OCULTAR)'!$P$3:$R$91,3,0),"")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(OCULTAR)'!$P$3:$R$91,3,0),"")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(OCULTAR)'!$P$3:$R$91,3,0),"")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(OCULTAR)'!$P$3:$R$91,3,0),"")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(OCULTAR)'!$P$3:$R$91,3,0),"")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(OCULTAR)'!$P$3:$R$91,3,0),"")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(OCULTAR)'!$P$3:$R$91,3,0),"")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(OCULTAR)'!$P$3:$R$91,3,0),"")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(OCULTAR)'!$P$3:$R$91,3,0),"")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(OCULTAR)'!$P$3:$R$91,3,0),"")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(OCULTAR)'!$P$3:$R$91,3,0),"")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(OCULTAR)'!$P$3:$R$91,3,0),"")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(OCULTAR)'!$P$3:$R$91,3,0),"")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(OCULTAR)'!$P$3:$R$91,3,0),"")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(OCULTAR)'!$P$3:$R$91,3,0),"")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(OCULTAR)'!$P$3:$R$91,3,0),"")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(OCULTAR)'!$P$3:$R$91,3,0),"")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(OCULTAR)'!$P$3:$R$91,3,0),"")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(OCULTAR)'!$P$3:$R$91,3,0),"")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(OCULTAR)'!$P$3:$R$91,3,0),"")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(OCULTAR)'!$P$3:$R$91,3,0),"")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(OCULTAR)'!$P$3:$R$91,3,0),"")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(OCULTAR)'!$P$3:$R$91,3,0),"")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(OCULTAR)'!$P$3:$R$91,3,0),"")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(OCULTAR)'!$P$3:$R$91,3,0),"")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(OCULTAR)'!$P$3:$R$91,3,0),"")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(OCULTAR)'!$P$3:$R$91,3,0),"")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(OCULTAR)'!$P$3:$R$91,3,0),"")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(OCULTAR)'!$P$3:$R$91,3,0),"")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(OCULTAR)'!$P$3:$R$91,3,0),"")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(OCULTAR)'!$P$3:$R$91,3,0),"")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(OCULTAR)'!$P$3:$R$91,3,0),"")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(OCULTAR)'!$P$3:$R$91,3,0),"")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(OCULTAR)'!$P$3:$R$91,3,0),"")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(OCULTAR)'!$P$3:$R$91,3,0),"")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(OCULTAR)'!$P$3:$R$91,3,0),"")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(OCULTAR)'!$P$3:$R$91,3,0),"")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(OCULTAR)'!$P$3:$R$91,3,0),"")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(OCULTAR)'!$P$3:$R$91,3,0),"")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(OCULTAR)'!$P$3:$R$91,3,0),"")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(OCULTAR)'!$P$3:$R$91,3,0),"")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(OCULTAR)'!$P$3:$R$91,3,0),"")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(OCULTAR)'!$P$3:$R$91,3,0),"")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(OCULTAR)'!$P$3:$R$91,3,0),"")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(OCULTAR)'!$P$3:$R$91,3,0),"")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(OCULTAR)'!$P$3:$R$91,3,0),"")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(OCULTAR)'!$P$3:$R$91,3,0),"")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(OCULTAR)'!$P$3:$R$91,3,0),"")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(OCULTAR)'!$P$3:$R$91,3,0),"")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(OCULTAR)'!$P$3:$R$91,3,0),"")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(OCULTAR)'!$P$3:$R$91,3,0),"")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(OCULTAR)'!$P$3:$R$91,3,0),"")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(OCULTAR)'!$P$3:$R$91,3,0),"")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(OCULTAR)'!$P$3:$R$91,3,0),"")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(OCULTAR)'!$P$3:$R$91,3,0),"")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(OCULTAR)'!$P$3:$R$91,3,0),"")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(OCULTAR)'!$P$3:$R$91,3,0),"")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(OCULTAR)'!$P$3:$R$91,3,0),"")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(OCULTAR)'!$P$3:$R$91,3,0),"")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(OCULTAR)'!$P$3:$R$91,3,0),"")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(OCULTAR)'!$P$3:$R$91,3,0),"")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(OCULTAR)'!$P$3:$R$91,3,0),"")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(OCULTAR)'!$P$3:$R$91,3,0),"")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(OCULTAR)'!$P$3:$R$91,3,0),"")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(OCULTAR)'!$P$3:$R$91,3,0),"")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(OCULTAR)'!$P$3:$R$91,3,0),"")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(OCULTAR)'!$P$3:$R$91,3,0),"")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(OCULTAR)'!$P$3:$R$91,3,0),"")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(OCULTAR)'!$P$3:$R$91,3,0),"")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(OCULTAR)'!$P$3:$R$91,3,0),"")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(OCULTAR)'!$P$3:$R$91,3,0),"")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(OCULTAR)'!$P$3:$R$91,3,0),"")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(OCULTAR)'!$P$3:$R$91,3,0),"")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(OCULTAR)'!$P$3:$R$91,3,0),"")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(OCULTAR)'!$P$3:$R$91,3,0),"")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(OCULTAR)'!$P$3:$R$91,3,0),"")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(OCULTAR)'!$P$3:$R$91,3,0),"")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(OCULTAR)'!$P$3:$R$91,3,0),"")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(OCULTAR)'!$P$3:$R$91,3,0),"")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(OCULTAR)'!$P$3:$R$91,3,0),"")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(OCULTAR)'!$P$3:$R$91,3,0),"")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(OCULTAR)'!$P$3:$R$91,3,0),"")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(OCULTAR)'!$P$3:$R$91,3,0),"")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(OCULTAR)'!$P$3:$R$91,3,0),"")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(OCULTAR)'!$P$3:$R$91,3,0),"")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(OCULTAR)'!$P$3:$R$91,3,0),"")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(OCULTAR)'!$P$3:$R$91,3,0),"")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(OCULTAR)'!$P$3:$R$91,3,0),"")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(OCULTAR)'!$P$3:$R$91,3,0),"")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(OCULTAR)'!$P$3:$R$91,3,0),"")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(OCULTAR)'!$P$3:$R$91,3,0),"")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(OCULTAR)'!$P$3:$R$91,3,0),"")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(OCULTAR)'!$P$3:$R$91,3,0),"")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(OCULTAR)'!$P$3:$R$91,3,0),"")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(OCULTAR)'!$P$3:$R$91,3,0),"")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(OCULTAR)'!$P$3:$R$91,3,0),"")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(OCULTAR)'!$P$3:$R$91,3,0),"")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(OCULTAR)'!$P$3:$R$91,3,0),"")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(OCULTAR)'!$P$3:$R$91,3,0),"")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(OCULTAR)'!$P$3:$R$91,3,0),"")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(OCULTAR)'!$P$3:$R$91,3,0),"")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(OCULTAR)'!$P$3:$R$91,3,0),"")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(OCULTAR)'!$P$3:$R$91,3,0),"")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(OCULTAR)'!$P$3:$R$91,3,0),"")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(OCULTAR)'!$P$3:$R$91,3,0),"")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(OCULTAR)'!$P$3:$R$91,3,0),"")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(OCULTAR)'!$P$3:$R$91,3,0),"")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(OCULTAR)'!$P$3:$R$91,3,0),"")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(OCULTAR)'!$P$3:$R$91,3,0),"")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(OCULTAR)'!$P$3:$R$91,3,0),"")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(OCULTAR)'!$P$3:$R$91,3,0),"")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(OCULTAR)'!$P$3:$R$91,3,0),"")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(OCULTAR)'!$P$3:$R$91,3,0),"")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(OCULTAR)'!$P$3:$R$91,3,0),"")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(OCULTAR)'!$P$3:$R$91,3,0),"")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(OCULTAR)'!$P$3:$R$91,3,0),"")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(OCULTAR)'!$P$3:$R$91,3,0),"")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(OCULTAR)'!$P$3:$R$91,3,0),"")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(OCULTAR)'!$P$3:$R$91,3,0),"")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(OCULTAR)'!$P$3:$R$91,3,0),"")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(OCULTAR)'!$P$3:$R$91,3,0),"")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(OCULTAR)'!$P$3:$R$91,3,0),"")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(OCULTAR)'!$P$3:$R$91,3,0),"")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(OCULTAR)'!$P$3:$R$91,3,0),"")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(OCULTAR)'!$P$3:$R$91,3,0),"")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(OCULTAR)'!$P$3:$R$91,3,0),"")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(OCULTAR)'!$P$3:$R$91,3,0),"")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(OCULTAR)'!$P$3:$R$91,3,0),"")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(OCULTAR)'!$P$3:$R$91,3,0),"")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(OCULTAR)'!$P$3:$R$91,3,0),"")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(OCULTAR)'!$P$3:$R$91,3,0),"")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(OCULTAR)'!$P$3:$R$91,3,0),"")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(OCULTAR)'!$P$3:$R$91,3,0),"")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(OCULTAR)'!$P$3:$R$91,3,0),"")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(OCULTAR)'!$P$3:$R$91,3,0),"")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(OCULTAR)'!$P$3:$R$91,3,0),"")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(OCULTAR)'!$P$3:$R$91,3,0),"")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(OCULTAR)'!$P$3:$R$91,3,0),"")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(OCULTAR)'!$P$3:$R$91,3,0),"")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(OCULTAR)'!$P$3:$R$91,3,0),"")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(OCULTAR)'!$P$3:$R$91,3,0),"")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(OCULTAR)'!$P$3:$R$91,3,0),"")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(OCULTAR)'!$P$3:$R$91,3,0),"")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(OCULTAR)'!$P$3:$R$91,3,0),"")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(OCULTAR)'!$P$3:$R$91,3,0),"")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(OCULTAR)'!$P$3:$R$91,3,0),"")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(OCULTAR)'!$P$3:$R$91,3,0),"")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(OCULTAR)'!$P$3:$R$91,3,0),"")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(OCULTAR)'!$P$3:$R$91,3,0),"")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(OCULTAR)'!$P$3:$R$91,3,0),"")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(OCULTAR)'!$P$3:$R$91,3,0),"")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(OCULTAR)'!$P$3:$R$91,3,0),"")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(OCULTAR)'!$P$3:$R$91,3,0),"")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(OCULTAR)'!$P$3:$R$91,3,0),"")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(OCULTAR)'!$P$3:$R$91,3,0),"")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(OCULTAR)'!$P$3:$R$91,3,0),"")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(OCULTAR)'!$P$3:$R$91,3,0),"")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(OCULTAR)'!$P$3:$R$91,3,0),"")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(OCULTAR)'!$P$3:$R$91,3,0),"")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(OCULTAR)'!$P$3:$R$91,3,0),"")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(OCULTAR)'!$P$3:$R$91,3,0),"")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(OCULTAR)'!$P$3:$R$91,3,0),"")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(OCULTAR)'!$P$3:$R$91,3,0),"")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(OCULTAR)'!$P$3:$R$91,3,0),"")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(OCULTAR)'!$P$3:$R$91,3,0),"")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(OCULTAR)'!$P$3:$R$91,3,0),"")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(OCULTAR)'!$P$3:$R$91,3,0),"")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(OCULTAR)'!$P$3:$R$91,3,0),"")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(OCULTAR)'!$P$3:$R$91,3,0),"")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(OCULTAR)'!$P$3:$R$91,3,0),"")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(OCULTAR)'!$P$3:$R$91,3,0),"")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(OCULTAR)'!$P$3:$R$91,3,0),"")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(OCULTAR)'!$P$3:$R$91,3,0),"")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(OCULTAR)'!$P$3:$R$91,3,0),"")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(OCULTAR)'!$P$3:$R$91,3,0),"")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(OCULTAR)'!$P$3:$R$91,3,0),"")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(OCULTAR)'!$P$3:$R$91,3,0),"")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(OCULTAR)'!$P$3:$R$91,3,0),"")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(OCULTAR)'!$P$3:$R$91,3,0),"")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(OCULTAR)'!$P$3:$R$91,3,0),"")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(OCULTAR)'!$P$3:$R$91,3,0),"")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(OCULTAR)'!$P$3:$R$91,3,0),"")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(OCULTAR)'!$P$3:$R$91,3,0),"")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(OCULTAR)'!$P$3:$R$91,3,0),"")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(OCULTAR)'!$P$3:$R$91,3,0),"")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(OCULTAR)'!$P$3:$R$91,3,0),"")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(OCULTAR)'!$P$3:$R$91,3,0),"")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(OCULTAR)'!$P$3:$R$91,3,0),"")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(OCULTAR)'!$P$3:$R$91,3,0),"")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(OCULTAR)'!$P$3:$R$91,3,0),"")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(OCULTAR)'!$P$3:$R$91,3,0),"")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(OCULTAR)'!$P$3:$R$91,3,0),"")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(OCULTAR)'!$P$3:$R$91,3,0),"")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(OCULTAR)'!$P$3:$R$91,3,0),"")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(OCULTAR)'!$P$3:$R$91,3,0),"")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(OCULTAR)'!$P$3:$R$91,3,0),"")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(OCULTAR)'!$P$3:$R$91,3,0),"")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(OCULTAR)'!$P$3:$R$91,3,0),"")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(OCULTAR)'!$P$3:$R$91,3,0),"")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(OCULTAR)'!$P$3:$R$91,3,0),"")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(OCULTAR)'!$P$3:$R$91,3,0),"")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(OCULTAR)'!$P$3:$R$91,3,0),"")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(OCULTAR)'!$P$3:$R$91,3,0),"")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(OCULTAR)'!$P$3:$R$91,3,0),"")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(OCULTAR)'!$P$3:$R$91,3,0),"")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(OCULTAR)'!$P$3:$R$91,3,0),"")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(OCULTAR)'!$P$3:$R$91,3,0),"")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(OCULTAR)'!$P$3:$R$91,3,0),"")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(OCULTAR)'!$P$3:$R$91,3,0),"")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(OCULTAR)'!$P$3:$R$91,3,0),"")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(OCULTAR)'!$P$3:$R$91,3,0),"")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(OCULTAR)'!$P$3:$R$91,3,0),"")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(OCULTAR)'!$P$3:$R$91,3,0),"")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(OCULTAR)'!$P$3:$R$91,3,0),"")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(OCULTAR)'!$P$3:$R$91,3,0),"")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(OCULTAR)'!$P$3:$R$91,3,0),"")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(OCULTAR)'!$P$3:$R$91,3,0),"")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(OCULTAR)'!$P$3:$R$91,3,0),"")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(OCULTAR)'!$P$3:$R$91,3,0),"")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(OCULTAR)'!$P$3:$R$91,3,0),"")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(OCULTAR)'!$P$3:$R$91,3,0),"")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(OCULTAR)'!$P$3:$R$91,3,0),"")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(OCULTAR)'!$P$3:$R$91,3,0),"")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(OCULTAR)'!$P$3:$R$91,3,0),"")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(OCULTAR)'!$P$3:$R$91,3,0),"")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(OCULTAR)'!$P$3:$R$91,3,0),"")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(OCULTAR)'!$P$3:$R$91,3,0),"")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(OCULTAR)'!$P$3:$R$91,3,0),"")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(OCULTAR)'!$P$3:$R$91,3,0),"")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(OCULTAR)'!$P$3:$R$91,3,0),"")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(OCULTAR)'!$P$3:$R$91,3,0),"")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(OCULTAR)'!$P$3:$R$91,3,0),"")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(OCULTAR)'!$P$3:$R$91,3,0),"")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(OCULTAR)'!$P$3:$R$91,3,0),"")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(OCULTAR)'!$P$3:$R$91,3,0),"")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(OCULTAR)'!$P$3:$R$91,3,0),"")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(OCULTAR)'!$P$3:$R$91,3,0),"")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(OCULTAR)'!$P$3:$R$91,3,0),"")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(OCULTAR)'!$P$3:$R$91,3,0),"")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(OCULTAR)'!$P$3:$R$91,3,0),"")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(OCULTAR)'!$P$3:$R$91,3,0),"")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(OCULTAR)'!$P$3:$R$91,3,0),"")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(OCULTAR)'!$P$3:$R$91,3,0),"")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(OCULTAR)'!$P$3:$R$91,3,0),"")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(OCULTAR)'!$P$3:$R$91,3,0),"")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(OCULTAR)'!$P$3:$R$91,3,0),"")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(OCULTAR)'!$P$3:$R$91,3,0),"")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(OCULTAR)'!$P$3:$R$91,3,0),"")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(OCULTAR)'!$P$3:$R$91,3,0),"")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(OCULTAR)'!$P$3:$R$91,3,0),"")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(OCULTAR)'!$P$3:$R$91,3,0),"")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(OCULTAR)'!$P$3:$R$91,3,0),"")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(OCULTAR)'!$P$3:$R$91,3,0),"")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(OCULTAR)'!$P$3:$R$91,3,0),"")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(OCULTAR)'!$P$3:$R$91,3,0),"")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(OCULTAR)'!$P$3:$R$91,3,0),"")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(OCULTAR)'!$P$3:$R$91,3,0),"")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(OCULTAR)'!$P$3:$R$91,3,0),"")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(OCULTAR)'!$P$3:$R$91,3,0),"")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(OCULTAR)'!$P$3:$R$91,3,0),"")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(OCULTAR)'!$P$3:$R$91,3,0),"")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(OCULTAR)'!$P$3:$R$91,3,0),"")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(OCULTAR)'!$P$3:$R$91,3,0),"")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(OCULTAR)'!$P$3:$R$91,3,0),"")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(OCULTAR)'!$P$3:$R$91,3,0),"")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(OCULTAR)'!$P$3:$R$91,3,0),"")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(OCULTAR)'!$P$3:$R$91,3,0),"")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(OCULTAR)'!$P$3:$R$91,3,0),"")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(OCULTAR)'!$P$3:$R$91,3,0),"")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(OCULTAR)'!$P$3:$R$91,3,0),"")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(OCULTAR)'!$P$3:$R$91,3,0),"")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(OCULTAR)'!$P$3:$R$91,3,0),"")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(OCULTAR)'!$P$3:$R$91,3,0),"")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(OCULTAR)'!$P$3:$R$91,3,0),"")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(OCULTAR)'!$P$3:$R$91,3,0),"")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(OCULTAR)'!$P$3:$R$91,3,0),"")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(OCULTAR)'!$P$3:$R$91,3,0),"")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(OCULTAR)'!$P$3:$R$91,3,0),"")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(OCULTAR)'!$P$3:$R$91,3,0),"")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(OCULTAR)'!$P$3:$R$91,3,0),"")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(OCULTAR)'!$P$3:$R$91,3,0),"")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(OCULTAR)'!$P$3:$R$91,3,0),"")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(OCULTAR)'!$P$3:$R$91,3,0),"")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(OCULTAR)'!$P$3:$R$91,3,0),"")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(OCULTAR)'!$P$3:$R$91,3,0),"")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(OCULTAR)'!$P$3:$R$91,3,0),"")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(OCULTAR)'!$P$3:$R$91,3,0),"")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(OCULTAR)'!$P$3:$R$91,3,0),"")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(OCULTAR)'!$P$3:$R$91,3,0),"")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(OCULTAR)'!$P$3:$R$91,3,0),"")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(OCULTAR)'!$P$3:$R$91,3,0),"")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(OCULTAR)'!$P$3:$R$91,3,0),"")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(OCULTAR)'!$P$3:$R$91,3,0),"")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(OCULTAR)'!$P$3:$R$91,3,0),"")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(OCULTAR)'!$P$3:$R$91,3,0),"")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(OCULTAR)'!$P$3:$R$91,3,0),"")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(OCULTAR)'!$P$3:$R$91,3,0),"")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(OCULTAR)'!$P$3:$R$91,3,0),"")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(OCULTAR)'!$P$3:$R$91,3,0),"")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(OCULTAR)'!$P$3:$R$91,3,0),"")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(OCULTAR)'!$P$3:$R$91,3,0),"")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(OCULTAR)'!$P$3:$R$91,3,0),"")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(OCULTAR)'!$P$3:$R$91,3,0),"")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(OCULTAR)'!$P$3:$R$91,3,0),"")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(OCULTAR)'!$P$3:$R$91,3,0),"")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(OCULTAR)'!$P$3:$R$91,3,0),"")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(OCULTAR)'!$P$3:$R$91,3,0),"")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(OCULTAR)'!$P$3:$R$91,3,0),"")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(OCULTAR)'!$P$3:$R$91,3,0),"")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(OCULTAR)'!$P$3:$R$91,3,0),"")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(OCULTAR)'!$P$3:$R$91,3,0),"")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(OCULTAR)'!$P$3:$R$91,3,0),"")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(OCULTAR)'!$P$3:$R$91,3,0),"")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(OCULTAR)'!$P$3:$R$91,3,0),"")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(OCULTAR)'!$P$3:$R$91,3,0),"")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(OCULTAR)'!$P$3:$R$91,3,0),"")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(OCULTAR)'!$P$3:$R$91,3,0),"")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(OCULTAR)'!$P$3:$R$91,3,0),"")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(OCULTAR)'!$P$3:$R$91,3,0),"")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(OCULTAR)'!$P$3:$R$91,3,0),"")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(OCULTAR)'!$P$3:$R$91,3,0),"")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(OCULTAR)'!$P$3:$R$91,3,0),"")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(OCULTAR)'!$P$3:$R$91,3,0),"")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(OCULTAR)'!$P$3:$R$91,3,0),"")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(OCULTAR)'!$P$3:$R$91,3,0),"")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(OCULTAR)'!$P$3:$R$91,3,0),"")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(OCULTAR)'!$P$3:$R$91,3,0),"")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(OCULTAR)'!$P$3:$R$91,3,0),"")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(OCULTAR)'!$P$3:$R$91,3,0),"")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(OCULTAR)'!$P$3:$R$91,3,0),"")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(OCULTAR)'!$P$3:$R$91,3,0),"")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(OCULTAR)'!$P$3:$R$91,3,0),"")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(OCULTAR)'!$P$3:$R$91,3,0),"")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(OCULTAR)'!$P$3:$R$91,3,0),"")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(OCULTAR)'!$P$3:$R$91,3,0),"")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(OCULTAR)'!$P$3:$R$91,3,0),"")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(OCULTAR)'!$P$3:$R$91,3,0),"")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(OCULTAR)'!$P$3:$R$91,3,0),"")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(OCULTAR)'!$P$3:$R$91,3,0),"")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(OCULTAR)'!$P$3:$R$91,3,0),"")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(OCULTAR)'!$P$3:$R$91,3,0),"")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(OCULTAR)'!$P$3:$R$91,3,0),"")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(OCULTAR)'!$P$3:$R$91,3,0),"")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(OCULTAR)'!$P$3:$R$91,3,0),"")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(OCULTAR)'!$P$3:$R$91,3,0),"")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(OCULTAR)'!$P$3:$R$91,3,0),"")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(OCULTAR)'!$P$3:$R$91,3,0),"")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(OCULTAR)'!$P$3:$R$91,3,0),"")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(OCULTAR)'!$P$3:$R$91,3,0),"")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(OCULTAR)'!$P$3:$R$91,3,0),"")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(OCULTAR)'!$P$3:$R$91,3,0),"")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(OCULTAR)'!$P$3:$R$91,3,0),"")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(OCULTAR)'!$P$3:$R$91,3,0),"")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(OCULTAR)'!$P$3:$R$91,3,0),"")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(OCULTAR)'!$P$3:$R$91,3,0),"")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(OCULTAR)'!$P$3:$R$91,3,0),"")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(OCULTAR)'!$P$3:$R$91,3,0),"")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(OCULTAR)'!$P$3:$R$91,3,0),"")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(OCULTAR)'!$P$3:$R$91,3,0),"")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(OCULTAR)'!$P$3:$R$91,3,0),"")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(OCULTAR)'!$P$3:$R$91,3,0),"")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(OCULTAR)'!$P$3:$R$91,3,0),"")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(OCULTAR)'!$P$3:$R$91,3,0),"")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(OCULTAR)'!$P$3:$R$91,3,0),"")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(OCULTAR)'!$P$3:$R$91,3,0),"")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(OCULTAR)'!$P$3:$R$91,3,0),"")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(OCULTAR)'!$P$3:$R$91,3,0),"")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(OCULTAR)'!$P$3:$R$91,3,0),"")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(OCULTAR)'!$P$3:$R$91,3,0),"")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(OCULTAR)'!$P$3:$R$91,3,0),"")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(OCULTAR)'!$P$3:$R$91,3,0),"")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(OCULTAR)'!$P$3:$R$91,3,0),"")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(OCULTAR)'!$P$3:$R$91,3,0),"")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(OCULTAR)'!$P$3:$R$91,3,0),"")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(OCULTAR)'!$P$3:$R$91,3,0),"")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(OCULTAR)'!$P$3:$R$91,3,0),"")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(OCULTAR)'!$P$3:$R$91,3,0),"")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(OCULTAR)'!$P$3:$R$91,3,0),"")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(OCULTAR)'!$P$3:$R$91,3,0),"")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(OCULTAR)'!$P$3:$R$91,3,0),"")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(OCULTAR)'!$P$3:$R$91,3,0),"")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(OCULTAR)'!$P$3:$R$91,3,0),"")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(OCULTAR)'!$P$3:$R$91,3,0),"")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(OCULTAR)'!$P$3:$R$91,3,0),"")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(OCULTAR)'!$P$3:$R$91,3,0),"")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(OCULTAR)'!$P$3:$R$91,3,0),"")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(OCULTAR)'!$P$3:$R$91,3,0),"")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(OCULTAR)'!$P$3:$R$91,3,0),"")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(OCULTAR)'!$P$3:$R$91,3,0),"")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(OCULTAR)'!$P$3:$R$91,3,0),"")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(OCULTAR)'!$P$3:$R$91,3,0),"")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(OCULTAR)'!$P$3:$R$91,3,0),"")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(OCULTAR)'!$P$3:$R$91,3,0),"")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(OCULTAR)'!$P$3:$R$91,3,0),"")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(OCULTAR)'!$P$3:$R$91,3,0),"")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(OCULTAR)'!$P$3:$R$91,3,0),"")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(OCULTAR)'!$P$3:$R$91,3,0),"")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(OCULTAR)'!$P$3:$R$91,3,0),"")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(OCULTAR)'!$P$3:$R$91,3,0),"")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(OCULTAR)'!$P$3:$R$91,3,0),"")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(OCULTAR)'!$P$3:$R$91,3,0),"")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(OCULTAR)'!$P$3:$R$91,3,0),"")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(OCULTAR)'!$P$3:$R$91,3,0),"")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(OCULTAR)'!$P$3:$R$91,3,0),"")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(OCULTAR)'!$P$3:$R$91,3,0),"")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(OCULTAR)'!$P$3:$R$91,3,0),"")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(OCULTAR)'!$P$3:$R$91,3,0),"")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(OCULTAR)'!$P$3:$R$91,3,0),"")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(OCULTAR)'!$P$3:$R$91,3,0),"")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(OCULTAR)'!$P$3:$R$91,3,0),"")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(OCULTAR)'!$P$3:$R$91,3,0),"")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(OCULTAR)'!$P$3:$R$91,3,0),"")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(OCULTAR)'!$P$3:$R$91,3,0),"")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(OCULTAR)'!$P$3:$R$91,3,0),"")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(OCULTAR)'!$P$3:$R$91,3,0),"")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(OCULTAR)'!$P$3:$R$91,3,0),"")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(OCULTAR)'!$P$3:$R$91,3,0),"")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(OCULTAR)'!$P$3:$R$91,3,0),"")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(OCULTAR)'!$P$3:$R$91,3,0),"")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(OCULTAR)'!$P$3:$R$91,3,0),"")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(OCULTAR)'!$P$3:$R$91,3,0),"")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(OCULTAR)'!$P$3:$R$91,3,0),"")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(OCULTAR)'!$P$3:$R$91,3,0),"")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(OCULTAR)'!$P$3:$R$91,3,0),"")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(OCULTAR)'!$P$3:$R$91,3,0),"")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(OCULTAR)'!$P$3:$R$91,3,0),"")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(OCULTAR)'!$P$3:$R$91,3,0),"")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(OCULTAR)'!$P$3:$R$91,3,0),"")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(OCULTAR)'!$P$3:$R$91,3,0),"")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(OCULTAR)'!$P$3:$R$91,3,0),"")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(OCULTAR)'!$P$3:$R$91,3,0),"")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(OCULTAR)'!$P$3:$R$91,3,0),"")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(OCULTAR)'!$P$3:$R$91,3,0),"")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(OCULTAR)'!$P$3:$R$91,3,0),"")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(OCULTAR)'!$P$3:$R$91,3,0),"")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(OCULTAR)'!$P$3:$R$91,3,0),"")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(OCULTAR)'!$P$3:$R$91,3,0),"")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(OCULTAR)'!$P$3:$R$91,3,0),"")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(OCULTAR)'!$P$3:$R$91,3,0),"")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(OCULTAR)'!$P$3:$R$91,3,0),"")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(OCULTAR)'!$P$3:$R$91,3,0),"")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(OCULTAR)'!$P$3:$R$91,3,0),"")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(OCULTAR)'!$P$3:$R$91,3,0),"")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(OCULTAR)'!$P$3:$R$91,3,0),"")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(OCULTAR)'!$P$3:$R$91,3,0),"")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(OCULTAR)'!$P$3:$R$91,3,0),"")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(OCULTAR)'!$P$3:$R$91,3,0),"")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(OCULTAR)'!$P$3:$R$91,3,0),"")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(OCULTAR)'!$P$3:$R$91,3,0),"")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(OCULTAR)'!$P$3:$R$91,3,0),"")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(OCULTAR)'!$P$3:$R$91,3,0),"")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(OCULTAR)'!$P$3:$R$91,3,0),"")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(OCULTAR)'!$P$3:$R$91,3,0),"")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(OCULTAR)'!$P$3:$R$91,3,0),"")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(OCULTAR)'!$P$3:$R$91,3,0),"")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(OCULTAR)'!$P$3:$R$91,3,0),"")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(OCULTAR)'!$P$3:$R$91,3,0),"")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(OCULTAR)'!$P$3:$R$91,3,0),"")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(OCULTAR)'!$P$3:$R$91,3,0),"")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(OCULTAR)'!$P$3:$R$91,3,0),"")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(OCULTAR)'!$P$3:$R$91,3,0),"")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(OCULTAR)'!$P$3:$R$91,3,0),"")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(OCULTAR)'!$P$3:$R$91,3,0),"")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(OCULTAR)'!$P$3:$R$91,3,0),"")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(OCULTAR)'!$P$3:$R$91,3,0),"")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(OCULTAR)'!$P$3:$R$91,3,0),"")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(OCULTAR)'!$P$3:$R$91,3,0),"")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(OCULTAR)'!$P$3:$R$91,3,0),"")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(OCULTAR)'!$P$3:$R$91,3,0),"")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(OCULTAR)'!$P$3:$R$91,3,0),"")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(OCULTAR)'!$P$3:$R$91,3,0),"")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(OCULTAR)'!$P$3:$R$91,3,0),"")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(OCULTAR)'!$P$3:$R$91,3,0),"")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(OCULTAR)'!$P$3:$R$91,3,0),"")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(OCULTAR)'!$P$3:$R$91,3,0),"")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(OCULTAR)'!$P$3:$R$91,3,0),"")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(OCULTAR)'!$P$3:$R$91,3,0),"")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(OCULTAR)'!$P$3:$R$91,3,0),"")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(OCULTAR)'!$P$3:$R$91,3,0),"")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(OCULTAR)'!$P$3:$R$91,3,0),"")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(OCULTAR)'!$P$3:$R$91,3,0),"")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(OCULTAR)'!$P$3:$R$91,3,0),"")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(OCULTAR)'!$P$3:$R$91,3,0),"")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(OCULTAR)'!$P$3:$R$91,3,0),"")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(OCULTAR)'!$P$3:$R$91,3,0),"")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(OCULTAR)'!$P$3:$R$91,3,0),"")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(OCULTAR)'!$P$3:$R$91,3,0),"")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(OCULTAR)'!$P$3:$R$91,3,0),"")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(OCULTAR)'!$P$3:$R$91,3,0),"")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(OCULTAR)'!$P$3:$R$91,3,0),"")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(OCULTAR)'!$P$3:$R$91,3,0),"")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(OCULTAR)'!$P$3:$R$91,3,0),"")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(OCULTAR)'!$P$3:$R$91,3,0),"")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(OCULTAR)'!$P$3:$R$91,3,0),"")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(OCULTAR)'!$P$3:$R$91,3,0),"")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(OCULTAR)'!$P$3:$R$91,3,0),"")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(OCULTAR)'!$P$3:$R$91,3,0),"")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(OCULTAR)'!$P$3:$R$91,3,0),"")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(OCULTAR)'!$P$3:$R$91,3,0),"")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(OCULTAR)'!$P$3:$R$91,3,0),"")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(OCULTAR)'!$P$3:$R$91,3,0),"")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(OCULTAR)'!$P$3:$R$91,3,0),"")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(OCULTAR)'!$P$3:$R$91,3,0),"")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(OCULTAR)'!$P$3:$R$91,3,0),"")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(OCULTAR)'!$P$3:$R$91,3,0),"")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(OCULTAR)'!$P$3:$R$91,3,0),"")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(OCULTAR)'!$P$3:$R$91,3,0),"")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(OCULTAR)'!$P$3:$R$91,3,0),"")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(OCULTAR)'!$P$3:$R$91,3,0),"")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(OCULTAR)'!$P$3:$R$91,3,0),"")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(OCULTAR)'!$P$3:$R$91,3,0),"")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(OCULTAR)'!$P$3:$R$91,3,0),"")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(OCULTAR)'!$P$3:$R$91,3,0),"")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(OCULTAR)'!$P$3:$R$91,3,0),"")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(OCULTAR)'!$P$3:$R$91,3,0),"")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(OCULTAR)'!$P$3:$R$91,3,0),"")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(OCULTAR)'!$P$3:$R$91,3,0),"")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(OCULTAR)'!$P$3:$R$91,3,0),"")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(OCULTAR)'!$P$3:$R$91,3,0),"")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(OCULTAR)'!$P$3:$R$91,3,0),"")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(OCULTAR)'!$P$3:$R$91,3,0),"")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(OCULTAR)'!$P$3:$R$91,3,0),"")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(OCULTAR)'!$P$3:$R$91,3,0),"")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(OCULTAR)'!$P$3:$R$91,3,0),"")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(OCULTAR)'!$P$3:$R$91,3,0),"")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(OCULTAR)'!$P$3:$R$91,3,0),"")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(OCULTAR)'!$P$3:$R$91,3,0),"")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(OCULTAR)'!$P$3:$R$91,3,0),"")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(OCULTAR)'!$P$3:$R$91,3,0),"")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(OCULTAR)'!$P$3:$R$91,3,0),"")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(OCULTAR)'!$P$3:$R$91,3,0),"")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(OCULTAR)'!$P$3:$R$91,3,0),"")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(OCULTAR)'!$P$3:$R$91,3,0),"")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(OCULTAR)'!$P$3:$R$91,3,0),"")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(OCULTAR)'!$P$3:$R$91,3,0),"")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(OCULTAR)'!$P$3:$R$91,3,0),"")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(OCULTAR)'!$P$3:$R$91,3,0),"")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(OCULTAR)'!$P$3:$R$91,3,0),"")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(OCULTAR)'!$P$3:$R$91,3,0),"")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(OCULTAR)'!$P$3:$R$91,3,0),"")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(OCULTAR)'!$P$3:$R$91,3,0),"")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(OCULTAR)'!$P$3:$R$91,3,0),"")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(OCULTAR)'!$P$3:$R$91,3,0),"")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(OCULTAR)'!$P$3:$R$91,3,0),"")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(OCULTAR)'!$P$3:$R$91,3,0),"")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(OCULTAR)'!$P$3:$R$91,3,0),"")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(OCULTAR)'!$P$3:$R$91,3,0),"")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(OCULTAR)'!$P$3:$R$91,3,0),"")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(OCULTAR)'!$P$3:$R$91,3,0),"")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(OCULTAR)'!$P$3:$R$91,3,0),"")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(OCULTAR)'!$P$3:$R$91,3,0),"")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(OCULTAR)'!$P$3:$R$91,3,0),"")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(OCULTAR)'!$P$3:$R$91,3,0),"")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(OCULTAR)'!$P$3:$R$91,3,0),"")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(OCULTAR)'!$P$3:$R$91,3,0),"")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(OCULTAR)'!$P$3:$R$91,3,0),"")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(OCULTAR)'!$P$3:$R$91,3,0),"")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(OCULTAR)'!$P$3:$R$91,3,0),"")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(OCULTAR)'!$P$3:$R$91,3,0),"")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(OCULTAR)'!$P$3:$R$91,3,0),"")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(OCULTAR)'!$P$3:$R$91,3,0),"")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(OCULTAR)'!$P$3:$R$91,3,0),"")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(OCULTAR)'!$P$3:$R$91,3,0),"")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(OCULTAR)'!$P$3:$R$91,3,0),"")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(OCULTAR)'!$P$3:$R$91,3,0),"")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(OCULTAR)'!$P$3:$R$91,3,0),"")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(OCULTAR)'!$P$3:$R$91,3,0),"")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(OCULTAR)'!$P$3:$R$91,3,0),"")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(OCULTAR)'!$P$3:$R$91,3,0),"")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(OCULTAR)'!$P$3:$R$91,3,0),"")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(OCULTAR)'!$P$3:$R$91,3,0),"")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(OCULTAR)'!$P$3:$R$91,3,0),"")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(OCULTAR)'!$P$3:$R$91,3,0),"")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(OCULTAR)'!$P$3:$R$91,3,0),"")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(OCULTAR)'!$P$3:$R$91,3,0),"")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(OCULTAR)'!$P$3:$R$91,3,0),"")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(OCULTAR)'!$P$3:$R$91,3,0),"")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(OCULTAR)'!$P$3:$R$91,3,0),"")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(OCULTAR)'!$P$3:$R$91,3,0),"")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(OCULTAR)'!$P$3:$R$91,3,0),"")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(OCULTAR)'!$P$3:$R$91,3,0),"")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(OCULTAR)'!$P$3:$R$91,3,0),"")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(OCULTAR)'!$P$3:$R$91,3,0),"")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(OCULTAR)'!$P$3:$R$91,3,0),"")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(OCULTAR)'!$P$3:$R$91,3,0),"")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(OCULTAR)'!$P$3:$R$91,3,0),"")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(OCULTAR)'!$P$3:$R$91,3,0),"")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(OCULTAR)'!$P$3:$R$91,3,0),"")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(OCULTAR)'!$P$3:$R$91,3,0),"")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(OCULTAR)'!$P$3:$R$91,3,0),"")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(OCULTAR)'!$P$3:$R$91,3,0),"")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(OCULTAR)'!$P$3:$R$91,3,0),"")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(OCULTAR)'!$P$3:$R$91,3,0),"")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(OCULTAR)'!$P$3:$R$91,3,0),"")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(OCULTAR)'!$P$3:$R$91,3,0),"")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(OCULTAR)'!$P$3:$R$91,3,0),"")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(OCULTAR)'!$P$3:$R$91,3,0),"")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(OCULTAR)'!$P$3:$R$91,3,0),"")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(OCULTAR)'!$P$3:$R$91,3,0),"")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(OCULTAR)'!$P$3:$R$91,3,0),"")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(OCULTAR)'!$P$3:$R$91,3,0),"")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(OCULTAR)'!$P$3:$R$91,3,0),"")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(OCULTAR)'!$P$3:$R$91,3,0),"")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(OCULTAR)'!$P$3:$R$91,3,0),"")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(OCULTAR)'!$P$3:$R$91,3,0),"")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(OCULTAR)'!$P$3:$R$91,3,0),"")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(OCULTAR)'!$P$3:$R$91,3,0),"")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(OCULTAR)'!$P$3:$R$91,3,0),"")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(OCULTAR)'!$P$3:$R$91,3,0),"")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(OCULTAR)'!$P$3:$R$91,3,0),"")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(OCULTAR)'!$P$3:$R$91,3,0),"")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(OCULTAR)'!$P$3:$R$91,3,0),"")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(OCULTAR)'!$P$3:$R$91,3,0),"")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(OCULTAR)'!$P$3:$R$91,3,0),"")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(OCULTAR)'!$P$3:$R$91,3,0),"")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(OCULTAR)'!$P$3:$R$91,3,0),"")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(OCULTAR)'!$P$3:$R$91,3,0),"")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(OCULTAR)'!$P$3:$R$91,3,0),"")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(OCULTAR)'!$P$3:$R$91,3,0),"")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(OCULTAR)'!$P$3:$R$91,3,0),"")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(OCULTAR)'!$P$3:$R$91,3,0),"")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(OCULTAR)'!$P$3:$R$91,3,0),"")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(OCULTAR)'!$P$3:$R$91,3,0),"")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(OCULTAR)'!$P$3:$R$91,3,0),"")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(OCULTAR)'!$P$3:$R$91,3,0),"")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(OCULTAR)'!$P$3:$R$91,3,0),"")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(OCULTAR)'!$P$3:$R$91,3,0),"")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(OCULTAR)'!$P$3:$R$91,3,0),"")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(OCULTAR)'!$P$3:$R$91,3,0),"")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(OCULTAR)'!$P$3:$R$91,3,0),"")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(OCULTAR)'!$P$3:$R$91,3,0),"")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(OCULTAR)'!$P$3:$R$91,3,0),"")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(OCULTAR)'!$P$3:$R$91,3,0),"")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(OCULTAR)'!$P$3:$R$91,3,0),"")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(OCULTAR)'!$P$3:$R$91,3,0),"")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(OCULTAR)'!$P$3:$R$91,3,0),"")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(OCULTAR)'!$P$3:$R$91,3,0),"")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(OCULTAR)'!$P$3:$R$91,3,0),"")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(OCULTAR)'!$P$3:$R$91,3,0),"")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(OCULTAR)'!$P$3:$R$91,3,0),"")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(OCULTAR)'!$P$3:$R$91,3,0),"")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(OCULTAR)'!$P$3:$R$91,3,0),"")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(OCULTAR)'!$P$3:$R$91,3,0),"")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(OCULTAR)'!$P$3:$R$91,3,0),"")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(OCULTAR)'!$P$3:$R$91,3,0),"")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(OCULTAR)'!$P$3:$R$91,3,0),"")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(OCULTAR)'!$P$3:$R$91,3,0),"")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(OCULTAR)'!$P$3:$R$91,3,0),"")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(OCULTAR)'!$P$3:$R$91,3,0),"")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(OCULTAR)'!$P$3:$R$91,3,0),"")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(OCULTAR)'!$P$3:$R$91,3,0),"")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(OCULTAR)'!$P$3:$R$91,3,0),"")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(OCULTAR)'!$P$3:$R$91,3,0),"")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(OCULTAR)'!$P$3:$R$91,3,0),"")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(OCULTAR)'!$P$3:$R$91,3,0),"")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(OCULTAR)'!$P$3:$R$91,3,0),"")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(OCULTAR)'!$P$3:$R$91,3,0),"")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(OCULTAR)'!$P$3:$R$91,3,0),"")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(OCULTAR)'!$P$3:$R$91,3,0),"")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(OCULTAR)'!$P$3:$R$91,3,0),"")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(OCULTAR)'!$P$3:$R$91,3,0),"")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(OCULTAR)'!$P$3:$R$91,3,0),"")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(OCULTAR)'!$P$3:$R$91,3,0),"")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(OCULTAR)'!$P$3:$R$91,3,0),"")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(OCULTAR)'!$P$3:$R$91,3,0),"")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(OCULTAR)'!$P$3:$R$91,3,0),"")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(OCULTAR)'!$P$3:$R$91,3,0),"")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(OCULTAR)'!$P$3:$R$91,3,0),"")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(OCULTAR)'!$P$3:$R$91,3,0),"")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(OCULTAR)'!$P$3:$R$91,3,0),"")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(OCULTAR)'!$P$3:$R$91,3,0),"")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(OCULTAR)'!$P$3:$R$91,3,0),"")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(OCULTAR)'!$P$3:$R$91,3,0),"")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(OCULTAR)'!$P$3:$R$91,3,0),"")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(OCULTAR)'!$P$3:$R$91,3,0),"")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(OCULTAR)'!$P$3:$R$91,3,0),"")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(OCULTAR)'!$P$3:$R$91,3,0),"")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(OCULTAR)'!$P$3:$R$91,3,0),"")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(OCULTAR)'!$P$3:$R$91,3,0),"")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(OCULTAR)'!$P$3:$R$91,3,0),"")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(OCULTAR)'!$P$3:$R$91,3,0),"")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(OCULTAR)'!$P$3:$R$91,3,0),"")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(OCULTAR)'!$P$3:$R$91,3,0),"")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(OCULTAR)'!$P$3:$R$91,3,0),"")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(OCULTAR)'!$P$3:$R$91,3,0),"")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(OCULTAR)'!$P$3:$R$91,3,0),"")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(OCULTAR)'!$P$3:$R$91,3,0),"")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(OCULTAR)'!$P$3:$R$91,3,0),"")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(OCULTAR)'!$P$3:$R$91,3,0),"")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(OCULTAR)'!$P$3:$R$91,3,0),"")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(OCULTAR)'!$P$3:$R$91,3,0),"")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(OCULTAR)'!$P$3:$R$91,3,0),"")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(OCULTAR)'!$P$3:$R$91,3,0),"")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(OCULTAR)'!$P$3:$R$91,3,0),"")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(OCULTAR)'!$P$3:$R$91,3,0),"")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(OCULTAR)'!$P$3:$R$91,3,0),"")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(OCULTAR)'!$P$3:$R$91,3,0),"")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(OCULTAR)'!$P$3:$R$91,3,0),"")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(OCULTAR)'!$P$3:$R$91,3,0),"")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(OCULTAR)'!$P$3:$R$91,3,0),"")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(OCULTAR)'!$P$3:$R$91,3,0),"")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(OCULTAR)'!$P$3:$R$91,3,0),"")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(OCULTAR)'!$P$3:$R$91,3,0),"")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(OCULTAR)'!$P$3:$R$91,3,0),"")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(OCULTAR)'!$P$3:$R$91,3,0),"")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(OCULTAR)'!$P$3:$R$91,3,0),"")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(OCULTAR)'!$P$3:$R$91,3,0),"")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(OCULTAR)'!$P$3:$R$91,3,0),"")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(OCULTAR)'!$P$3:$R$91,3,0),"")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(OCULTAR)'!$P$3:$R$91,3,0),"")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(OCULTAR)'!$P$3:$R$91,3,0),"")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(OCULTAR)'!$P$3:$R$91,3,0),"")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(OCULTAR)'!$P$3:$R$91,3,0),"")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(OCULTAR)'!$P$3:$R$91,3,0),"")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(OCULTAR)'!$P$3:$R$91,3,0),"")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(OCULTAR)'!$P$3:$R$91,3,0),"")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(OCULTAR)'!$P$3:$R$91,3,0),"")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(OCULTAR)'!$P$3:$R$91,3,0),"")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(OCULTAR)'!$P$3:$R$91,3,0),"")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(OCULTAR)'!$P$3:$R$91,3,0),"")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(OCULTAR)'!$P$3:$R$91,3,0),"")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(OCULTAR)'!$P$3:$R$91,3,0),"")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(OCULTAR)'!$P$3:$R$91,3,0),"")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(OCULTAR)'!$P$3:$R$91,3,0),"")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(OCULTAR)'!$P$3:$R$91,3,0),"")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(OCULTAR)'!$P$3:$R$91,3,0),"")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(OCULTAR)'!$P$3:$R$91,3,0),"")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(OCULTAR)'!$P$3:$R$91,3,0),"")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(OCULTAR)'!$P$3:$R$91,3,0),"")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(OCULTAR)'!$P$3:$R$91,3,0),"")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(OCULTAR)'!$P$3:$R$91,3,0),"")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(OCULTAR)'!$P$3:$R$91,3,0),"")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(OCULTAR)'!$P$3:$R$91,3,0),"")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(OCULTAR)'!$P$3:$R$91,3,0),"")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(OCULTAR)'!$P$3:$R$91,3,0),"")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(OCULTAR)'!$P$3:$R$91,3,0),"")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(OCULTAR)'!$P$3:$R$91,3,0),"")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(OCULTAR)'!$P$3:$R$91,3,0),"")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(OCULTAR)'!$P$3:$R$91,3,0),"")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(OCULTAR)'!$P$3:$R$91,3,0),"")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(OCULTAR)'!$P$3:$R$91,3,0),"")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(OCULTAR)'!$P$3:$R$91,3,0),"")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(OCULTAR)'!$P$3:$R$91,3,0),"")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(OCULTAR)'!$P$3:$R$91,3,0),"")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(OCULTAR)'!$P$3:$R$91,3,0),"")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(OCULTAR)'!$P$3:$R$91,3,0),"")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(OCULTAR)'!$P$3:$R$91,3,0),"")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(OCULTAR)'!$P$3:$R$91,3,0),"")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(OCULTAR)'!$P$3:$R$91,3,0),"")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(OCULTAR)'!$P$3:$R$91,3,0),"")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(OCULTAR)'!$P$3:$R$91,3,0),"")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(OCULTAR)'!$P$3:$R$91,3,0),"")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(OCULTAR)'!$P$3:$R$91,3,0),"")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(OCULTAR)'!$P$3:$R$91,3,0),"")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(OCULTAR)'!$P$3:$R$91,3,0),"")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(OCULTAR)'!$P$3:$R$91,3,0),"")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(OCULTAR)'!$P$3:$R$91,3,0),"")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(OCULTAR)'!$P$3:$R$91,3,0),"")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(OCULTAR)'!$P$3:$R$91,3,0),"")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(OCULTAR)'!$P$3:$R$91,3,0),"")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(OCULTAR)'!$P$3:$R$91,3,0),"")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(OCULTAR)'!$P$3:$R$91,3,0),"")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(OCULTAR)'!$P$3:$R$91,3,0),"")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(OCULTAR)'!$P$3:$R$91,3,0),"")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(OCULTAR)'!$P$3:$R$91,3,0),"")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(OCULTAR)'!$P$3:$R$91,3,0),"")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(OCULTAR)'!$P$3:$R$91,3,0),"")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(OCULTAR)'!$P$3:$R$91,3,0),"")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(OCULTAR)'!$P$3:$R$91,3,0),"")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(OCULTAR)'!$P$3:$R$91,3,0),"")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(OCULTAR)'!$P$3:$R$91,3,0),"")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(OCULTAR)'!$P$3:$R$91,3,0),"")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(OCULTAR)'!$P$3:$R$91,3,0),"")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(OCULTAR)'!$P$3:$R$91,3,0),"")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(OCULTAR)'!$P$3:$R$91,3,0),"")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(OCULTAR)'!$P$3:$R$91,3,0),"")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(OCULTAR)'!$P$3:$R$91,3,0),"")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(OCULTAR)'!$P$3:$R$91,3,0),"")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(OCULTAR)'!$P$3:$R$91,3,0),"")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(OCULTAR)'!$P$3:$R$91,3,0),"")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(OCULTAR)'!$P$3:$R$91,3,0),"")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(OCULTAR)'!$P$3:$R$91,3,0),"")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(OCULTAR)'!$P$3:$R$91,3,0),"")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(OCULTAR)'!$P$3:$R$91,3,0),"")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(OCULTAR)'!$P$3:$R$91,3,0),"")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(OCULTAR)'!$P$3:$R$91,3,0),"")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(OCULTAR)'!$P$3:$R$91,3,0),"")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(OCULTAR)'!$P$3:$R$91,3,0),"")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(OCULTAR)'!$P$3:$R$91,3,0),"")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(OCULTAR)'!$P$3:$R$91,3,0),"")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(OCULTAR)'!$P$3:$R$91,3,0),"")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(OCULTAR)'!$P$3:$R$91,3,0),"")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(OCULTAR)'!$P$3:$R$91,3,0),"")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(OCULTAR)'!$P$3:$R$91,3,0),"")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(OCULTAR)'!$P$3:$R$91,3,0),"")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(OCULTAR)'!$P$3:$R$91,3,0),"")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(OCULTAR)'!$P$3:$R$91,3,0),"")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(OCULTAR)'!$P$3:$R$91,3,0),"")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(OCULTAR)'!$P$3:$R$91,3,0),"")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(OCULTAR)'!$P$3:$R$91,3,0),"")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(OCULTAR)'!$P$3:$R$91,3,0),"")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(OCULTAR)'!$P$3:$R$91,3,0),"")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(OCULTAR)'!$P$3:$R$91,3,0),"")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(OCULTAR)'!$P$3:$R$91,3,0),"")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(OCULTAR)'!$P$3:$R$91,3,0),"")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(OCULTAR)'!$P$3:$R$91,3,0),"")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(OCULTAR)'!$P$3:$R$91,3,0),"")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(OCULTAR)'!$P$3:$R$91,3,0),"")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(OCULTAR)'!$P$3:$R$91,3,0),"")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(OCULTAR)'!$P$3:$R$91,3,0),"")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(OCULTAR)'!$P$3:$R$91,3,0),"")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(OCULTAR)'!$P$3:$R$91,3,0),"")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(OCULTAR)'!$P$3:$R$91,3,0),"")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(OCULTAR)'!$P$3:$R$91,3,0),"")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(OCULTAR)'!$P$3:$R$91,3,0),"")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(OCULTAR)'!$P$3:$R$91,3,0),"")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(OCULTAR)'!$P$3:$R$91,3,0),"")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(OCULTAR)'!$P$3:$R$91,3,0),"")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(OCULTAR)'!$P$3:$R$91,3,0),"")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(OCULTAR)'!$P$3:$R$91,3,0),"")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(OCULTAR)'!$P$3:$R$91,3,0),"")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(OCULTAR)'!$P$3:$R$91,3,0),"")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(OCULTAR)'!$P$3:$R$91,3,0),"")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(OCULTAR)'!$P$3:$R$91,3,0),"")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(OCULTAR)'!$P$3:$R$91,3,0),"")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(OCULTAR)'!$P$3:$R$91,3,0),"")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(OCULTAR)'!$P$3:$R$91,3,0),"")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(OCULTAR)'!$P$3:$R$91,3,0),"")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(OCULTAR)'!$P$3:$R$91,3,0),"")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(OCULTAR)'!$P$3:$R$91,3,0),"")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(OCULTAR)'!$P$3:$R$91,3,0),"")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(OCULTAR)'!$P$3:$R$91,3,0),"")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(OCULTAR)'!$P$3:$R$91,3,0),"")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(OCULTAR)'!$P$3:$R$91,3,0),"")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(OCULTAR)'!$P$3:$R$91,3,0),"")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(OCULTAR)'!$P$3:$R$91,3,0),"")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(OCULTAR)'!$P$3:$R$91,3,0),"")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(OCULTAR)'!$P$3:$R$91,3,0),"")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(OCULTAR)'!$P$3:$R$91,3,0),"")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(OCULTAR)'!$P$3:$R$91,3,0),"")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(OCULTAR)'!$P$3:$R$91,3,0),"")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(OCULTAR)'!$P$3:$R$91,3,0),"")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(OCULTAR)'!$P$3:$R$91,3,0),"")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(OCULTAR)'!$P$3:$R$91,3,0),"")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(OCULTAR)'!$P$3:$R$91,3,0),"")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(OCULTAR)'!$P$3:$R$91,3,0),"")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(OCULTAR)'!$P$3:$R$91,3,0),"")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(OCULTAR)'!$P$3:$R$91,3,0),"")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(OCULTAR)'!$P$3:$R$91,3,0),"")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(OCULTAR)'!$P$3:$R$91,3,0),"")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(OCULTAR)'!$P$3:$R$91,3,0),"")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(OCULTAR)'!$P$3:$R$91,3,0),"")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(OCULTAR)'!$P$3:$R$91,3,0),"")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(OCULTAR)'!$P$3:$R$91,3,0),"")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(OCULTAR)'!$P$3:$R$91,3,0),"")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(OCULTAR)'!$P$3:$R$91,3,0),"")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(OCULTAR)'!$P$3:$R$91,3,0),"")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(OCULTAR)'!$P$3:$R$91,3,0),"")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(OCULTAR)'!$P$3:$R$91,3,0),"")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(OCULTAR)'!$P$3:$R$91,3,0),"")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(OCULTAR)'!$P$3:$R$91,3,0),"")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(OCULTAR)'!$P$3:$R$91,3,0),"")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(OCULTAR)'!$P$3:$R$91,3,0),"")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(OCULTAR)'!$P$3:$R$91,3,0),"")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(OCULTAR)'!$P$3:$R$91,3,0),"")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(OCULTAR)'!$P$3:$R$91,3,0),"")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(OCULTAR)'!$P$3:$R$91,3,0),"")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(OCULTAR)'!$P$3:$R$91,3,0),"")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(OCULTAR)'!$P$3:$R$91,3,0),"")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(OCULTAR)'!$P$3:$R$91,3,0),"")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(OCULTAR)'!$P$3:$R$91,3,0),"")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(OCULTAR)'!$P$3:$R$91,3,0),"")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(OCULTAR)'!$P$3:$R$91,3,0),"")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(OCULTAR)'!$P$3:$R$91,3,0),"")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(OCULTAR)'!$P$3:$R$91,3,0),"")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(OCULTAR)'!$P$3:$R$91,3,0),"")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(OCULTAR)'!$P$3:$R$91,3,0),"")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(OCULTAR)'!$P$3:$R$91,3,0),"")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(OCULTAR)'!$P$3:$R$91,3,0),"")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(OCULTAR)'!$P$3:$R$91,3,0),"")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(OCULTAR)'!$P$3:$R$91,3,0),"")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(OCULTAR)'!$P$3:$R$91,3,0),"")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(OCULTAR)'!$P$3:$R$91,3,0),"")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(OCULTAR)'!$P$3:$R$91,3,0),"")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(OCULTAR)'!$P$3:$R$91,3,0),"")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(OCULTAR)'!$P$3:$R$91,3,0),"")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(OCULTAR)'!$P$3:$R$91,3,0),"")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(OCULTAR)'!$P$3:$R$91,3,0),"")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(OCULTAR)'!$P$3:$R$91,3,0),"")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(OCULTAR)'!$P$3:$R$91,3,0),"")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(OCULTAR)'!$P$3:$R$91,3,0),"")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(OCULTAR)'!$P$3:$R$91,3,0),"")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(OCULTAR)'!$P$3:$R$91,3,0),"")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(OCULTAR)'!$P$3:$R$91,3,0),"")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(OCULTAR)'!$P$3:$R$91,3,0),"")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(OCULTAR)'!$P$3:$R$91,3,0),"")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(OCULTAR)'!$P$3:$R$91,3,0),"")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(OCULTAR)'!$P$3:$R$91,3,0),"")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(OCULTAR)'!$P$3:$R$91,3,0),"")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(OCULTAR)'!$P$3:$R$91,3,0),"")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(OCULTAR)'!$P$3:$R$91,3,0),"")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(OCULTAR)'!$P$3:$R$91,3,0),"")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(OCULTAR)'!$P$3:$R$91,3,0),"")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(OCULTAR)'!$P$3:$R$91,3,0),"")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(OCULTAR)'!$P$3:$R$91,3,0),"")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(OCULTAR)'!$P$3:$R$91,3,0),"")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(OCULTAR)'!$P$3:$R$91,3,0),"")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(OCULTAR)'!$P$3:$R$91,3,0),"")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(OCULTAR)'!$P$3:$R$91,3,0),"")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(OCULTAR)'!$P$3:$R$91,3,0),"")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(OCULTAR)'!$P$3:$R$91,3,0),"")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(OCULTAR)'!$P$3:$R$91,3,0),"")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(OCULTAR)'!$P$3:$R$91,3,0),"")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(OCULTAR)'!$P$3:$R$91,3,0),"")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(OCULTAR)'!$P$3:$R$91,3,0),"")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(OCULTAR)'!$P$3:$R$91,3,0),"")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(OCULTAR)'!$P$3:$R$91,3,0),"")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(OCULTAR)'!$P$3:$R$91,3,0),"")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(OCULTAR)'!$P$3:$R$91,3,0),"")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(OCULTAR)'!$P$3:$R$91,3,0),"")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(OCULTAR)'!$P$3:$R$91,3,0),"")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(OCULTAR)'!$P$3:$R$91,3,0),"")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(OCULTAR)'!$P$3:$R$91,3,0),"")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(OCULTAR)'!$P$3:$R$91,3,0),"")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(OCULTAR)'!$P$3:$R$91,3,0),"")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(OCULTAR)'!$P$3:$R$91,3,0),"")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(OCULTAR)'!$P$3:$R$91,3,0),"")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(OCULTAR)'!$P$3:$R$91,3,0),"")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(OCULTAR)'!$P$3:$R$91,3,0),"")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(OCULTAR)'!$P$3:$R$91,3,0),"")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(OCULTAR)'!$P$3:$R$91,3,0),"")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(OCULTAR)'!$P$3:$R$91,3,0),"")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(OCULTAR)'!$P$3:$R$91,3,0),"")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(OCULTAR)'!$P$3:$R$91,3,0),"")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(OCULTAR)'!$P$3:$R$91,3,0),"")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(OCULTAR)'!$P$3:$R$91,3,0),"")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(OCULTAR)'!$P$3:$R$91,3,0),"")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(OCULTAR)'!$P$3:$R$91,3,0),"")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(OCULTAR)'!$P$3:$R$91,3,0),"")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(OCULTAR)'!$P$3:$R$91,3,0),"")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(OCULTAR)'!$P$3:$R$91,3,0),"")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(OCULTAR)'!$P$3:$R$91,3,0),"")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(OCULTAR)'!$P$3:$R$91,3,0),"")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(OCULTAR)'!$P$3:$R$91,3,0),"")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(OCULTAR)'!$P$3:$R$91,3,0),"")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(OCULTAR)'!$P$3:$R$91,3,0),"")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(OCULTAR)'!$P$3:$R$91,3,0),"")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(OCULTAR)'!$P$3:$R$91,3,0),"")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(OCULTAR)'!$P$3:$R$91,3,0),"")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(OCULTAR)'!$P$3:$R$91,3,0),"")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(OCULTAR)'!$P$3:$R$91,3,0),"")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(OCULTAR)'!$P$3:$R$91,3,0),"")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(OCULTAR)'!$P$3:$R$91,3,0),"")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(OCULTAR)'!$P$3:$R$91,3,0),"")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(OCULTAR)'!$P$3:$R$91,3,0),"")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(OCULTAR)'!$P$3:$R$91,3,0),"")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(OCULTAR)'!$P$3:$R$91,3,0),"")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(OCULTAR)'!$P$3:$R$91,3,0),"")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(OCULTAR)'!$P$3:$R$91,3,0),"")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(OCULTAR)'!$P$3:$R$91,3,0),"")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(OCULTAR)'!$P$3:$R$91,3,0),"")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(OCULTAR)'!$P$3:$R$91,3,0),"")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(OCULTAR)'!$P$3:$R$91,3,0),"")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(OCULTAR)'!$P$3:$R$91,3,0),"")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(OCULTAR)'!$P$3:$R$91,3,0),"")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(OCULTAR)'!$P$3:$R$91,3,0),"")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(OCULTAR)'!$P$3:$R$91,3,0),"")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(OCULTAR)'!$P$3:$R$91,3,0),"")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(OCULTAR)'!$P$3:$R$91,3,0),"")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(OCULTAR)'!$P$3:$R$91,3,0),"")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(OCULTAR)'!$P$3:$R$91,3,0),"")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(OCULTAR)'!$P$3:$R$91,3,0),"")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(OCULTAR)'!$P$3:$R$91,3,0),"")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(OCULTAR)'!$P$3:$R$91,3,0),"")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(OCULTAR)'!$P$3:$R$91,3,0),"")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(OCULTAR)'!$P$3:$R$91,3,0),"")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(OCULTAR)'!$P$3:$R$91,3,0),"")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(OCULTAR)'!$P$3:$R$91,3,0),"")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(OCULTAR)'!$P$3:$R$91,3,0),"")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(OCULTAR)'!$P$3:$R$91,3,0),"")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(OCULTAR)'!$P$3:$R$91,3,0),"")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(OCULTAR)'!$P$3:$R$91,3,0),"")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(OCULTAR)'!$P$3:$R$91,3,0),"")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(OCULTAR)'!$P$3:$R$91,3,0),"")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(OCULTAR)'!$P$3:$R$91,3,0),"")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(OCULTAR)'!$P$3:$R$91,3,0),"")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(OCULTAR)'!$P$3:$R$91,3,0),"")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(OCULTAR)'!$P$3:$R$91,3,0),"")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(OCULTAR)'!$P$3:$R$91,3,0),"")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(OCULTAR)'!$P$3:$R$91,3,0),"")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(OCULTAR)'!$P$3:$R$91,3,0),"")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(OCULTAR)'!$P$3:$R$91,3,0),"")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(OCULTAR)'!$P$3:$R$91,3,0),"")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(OCULTAR)'!$P$3:$R$91,3,0),"")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(OCULTAR)'!$P$3:$R$91,3,0),"")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(OCULTAR)'!$P$3:$R$91,3,0),"")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(OCULTAR)'!$P$3:$R$91,3,0),"")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(OCULTAR)'!$P$3:$R$91,3,0),"")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(OCULTAR)'!$P$3:$R$91,3,0),"")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(OCULTAR)'!$P$3:$R$91,3,0),"")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(OCULTAR)'!$P$3:$R$91,3,0),"")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(OCULTAR)'!$P$3:$R$91,3,0),"")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(OCULTAR)'!$P$3:$R$91,3,0),"")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(OCULTAR)'!$P$3:$R$91,3,0),"")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(OCULTAR)'!$P$3:$R$91,3,0),"")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(OCULTAR)'!$P$3:$R$91,3,0),"")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(OCULTAR)'!$P$3:$R$91,3,0),"")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(OCULTAR)'!$P$3:$R$91,3,0),"")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(OCULTAR)'!$P$3:$R$91,3,0),"")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(OCULTAR)'!$P$3:$R$91,3,0),"")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(OCULTAR)'!$P$3:$R$91,3,0),"")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(OCULTAR)'!$P$3:$R$91,3,0),"")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(OCULTAR)'!$P$3:$R$91,3,0),"")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(OCULTAR)'!$P$3:$R$91,3,0),"")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(OCULTAR)'!$P$3:$R$91,3,0),"")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(OCULTAR)'!$P$3:$R$91,3,0),"")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(OCULTAR)'!$P$3:$R$91,3,0),"")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(OCULTAR)'!$P$3:$R$91,3,0),"")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(OCULTAR)'!$P$3:$R$91,3,0),"")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(OCULTAR)'!$P$3:$R$91,3,0),"")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(OCULTAR)'!$P$3:$R$91,3,0),"")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(OCULTAR)'!$P$3:$R$91,3,0),"")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(OCULTAR)'!$P$3:$R$91,3,0),"")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(OCULTAR)'!$P$3:$R$91,3,0),"")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(OCULTAR)'!$P$3:$R$91,3,0),"")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(OCULTAR)'!$P$3:$R$91,3,0),"")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(OCULTAR)'!$P$3:$R$91,3,0),"")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(OCULTAR)'!$P$3:$R$91,3,0),"")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(OCULTAR)'!$P$3:$R$91,3,0),"")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(OCULTAR)'!$P$3:$R$91,3,0),"")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(OCULTAR)'!$P$3:$R$91,3,0),"")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(OCULTAR)'!$P$3:$R$91,3,0),"")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(OCULTAR)'!$P$3:$R$91,3,0),"")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(OCULTAR)'!$P$3:$R$91,3,0),"")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(OCULTAR)'!$P$3:$R$91,3,0),"")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(OCULTAR)'!$P$3:$R$91,3,0),"")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(OCULTAR)'!$P$3:$R$91,3,0),"")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(OCULTAR)'!$P$3:$R$91,3,0),"")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(OCULTAR)'!$P$3:$R$91,3,0),"")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(OCULTAR)'!$P$3:$R$91,3,0),"")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(OCULTAR)'!$P$3:$R$91,3,0),"")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(OCULTAR)'!$P$3:$R$91,3,0),"")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(OCULTAR)'!$P$3:$R$91,3,0),"")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(OCULTAR)'!$P$3:$R$91,3,0),"")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(OCULTAR)'!$P$3:$R$91,3,0),"")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(OCULTAR)'!$P$3:$R$91,3,0),"")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(OCULTAR)'!$P$3:$R$91,3,0),"")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(OCULTAR)'!$P$3:$R$91,3,0),"")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(OCULTAR)'!$P$3:$R$91,3,0),"")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(OCULTAR)'!$P$3:$R$91,3,0),"")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(OCULTAR)'!$P$3:$R$91,3,0),"")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(OCULTAR)'!$P$3:$R$91,3,0),"")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(OCULTAR)'!$P$3:$R$91,3,0),"")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(OCULTAR)'!$P$3:$R$91,3,0),"")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(OCULTAR)'!$P$3:$R$91,3,0),"")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(OCULTAR)'!$P$3:$R$91,3,0),"")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(OCULTAR)'!$P$3:$R$91,3,0),"")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(OCULTAR)'!$P$3:$R$91,3,0),"")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(OCULTAR)'!$P$3:$R$91,3,0),"")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(OCULTAR)'!$P$3:$R$91,3,0),"")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(OCULTAR)'!$P$3:$R$91,3,0),"")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(OCULTAR)'!$P$3:$R$91,3,0),"")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(OCULTAR)'!$P$3:$R$91,3,0),"")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(OCULTAR)'!$P$3:$R$91,3,0),"")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(OCULTAR)'!$P$3:$R$91,3,0),"")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(OCULTAR)'!$P$3:$R$91,3,0),"")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(OCULTAR)'!$P$3:$R$91,3,0),"")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(OCULTAR)'!$P$3:$R$91,3,0),"")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(OCULTAR)'!$P$3:$R$91,3,0),"")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(OCULTAR)'!$P$3:$R$91,3,0),"")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(OCULTAR)'!$P$3:$R$91,3,0),"")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(OCULTAR)'!$P$3:$R$91,3,0),"")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(OCULTAR)'!$P$3:$R$91,3,0),"")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(OCULTAR)'!$P$3:$R$91,3,0),"")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(OCULTAR)'!$P$3:$R$91,3,0),"")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(OCULTAR)'!$P$3:$R$91,3,0),"")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(OCULTAR)'!$P$3:$R$91,3,0),"")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(OCULTAR)'!$P$3:$R$91,3,0),"")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(OCULTAR)'!$P$3:$R$91,3,0),"")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(OCULTAR)'!$P$3:$R$91,3,0),"")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(OCULTAR)'!$P$3:$R$91,3,0),"")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(OCULTAR)'!$P$3:$R$91,3,0),"")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(OCULTAR)'!$P$3:$R$91,3,0),"")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(OCULTAR)'!$P$3:$R$91,3,0),"")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(OCULTAR)'!$P$3:$R$91,3,0),"")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(OCULTAR)'!$P$3:$R$91,3,0),"")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(OCULTAR)'!$P$3:$R$91,3,0),"")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(OCULTAR)'!$P$3:$R$91,3,0),"")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(OCULTAR)'!$P$3:$R$91,3,0),"")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(OCULTAR)'!$P$3:$R$91,3,0),"")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(OCULTAR)'!$P$3:$R$91,3,0),"")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(OCULTAR)'!$P$3:$R$91,3,0),"")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(OCULTAR)'!$P$3:$R$91,3,0),"")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(OCULTAR)'!$P$3:$R$91,3,0),"")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(OCULTAR)'!$P$3:$R$91,3,0),"")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(OCULTAR)'!$P$3:$R$91,3,0),"")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(OCULTAR)'!$P$3:$R$91,3,0),"")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(OCULTAR)'!$P$3:$R$91,3,0),"")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(OCULTAR)'!$P$3:$R$91,3,0),"")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(OCULTAR)'!$P$3:$R$91,3,0),"")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(OCULTAR)'!$P$3:$R$91,3,0),"")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(OCULTAR)'!$P$3:$R$91,3,0),"")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(OCULTAR)'!$P$3:$R$91,3,0),"")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(OCULTAR)'!$P$3:$R$91,3,0),"")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(OCULTAR)'!$P$3:$R$91,3,0),"")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(OCULTAR)'!$P$3:$R$91,3,0),"")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(OCULTAR)'!$P$3:$R$91,3,0),"")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(OCULTAR)'!$P$3:$R$91,3,0),"")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(OCULTAR)'!$P$3:$R$91,3,0),"")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(OCULTAR)'!$P$3:$R$91,3,0),"")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(OCULTAR)'!$P$3:$R$91,3,0),"")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(OCULTAR)'!$P$3:$R$91,3,0),"")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(OCULTAR)'!$P$3:$R$91,3,0),"")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(OCULTAR)'!$P$3:$R$91,3,0),"")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(OCULTAR)'!$P$3:$R$91,3,0),"")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(OCULTAR)'!$P$3:$R$91,3,0),"")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(OCULTAR)'!$P$3:$R$91,3,0),"")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(OCULTAR)'!$P$3:$R$91,3,0),"")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(OCULTAR)'!$P$3:$R$91,3,0),"")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(OCULTAR)'!$P$3:$R$91,3,0),"")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(OCULTAR)'!$P$3:$R$91,3,0),"")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(OCULTAR)'!$P$3:$R$91,3,0),"")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(OCULTAR)'!$P$3:$R$91,3,0),"")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(OCULTAR)'!$P$3:$R$91,3,0),"")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(OCULTAR)'!$P$3:$R$91,3,0),"")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(OCULTAR)'!$P$3:$R$91,3,0),"")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(OCULTAR)'!$P$3:$R$91,3,0),"")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(OCULTAR)'!$P$3:$R$91,3,0),"")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(OCULTAR)'!$P$3:$R$91,3,0),"")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(OCULTAR)'!$P$3:$R$91,3,0),"")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(OCULTAR)'!$P$3:$R$91,3,0),"")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(OCULTAR)'!$P$3:$R$91,3,0),"")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(OCULTAR)'!$P$3:$R$91,3,0),"")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(OCULTAR)'!$P$3:$R$91,3,0),"")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(OCULTAR)'!$P$3:$R$91,3,0),"")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(OCULTAR)'!$P$3:$R$91,3,0),"")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(OCULTAR)'!$P$3:$R$91,3,0),"")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(OCULTAR)'!$P$3:$R$91,3,0),"")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(OCULTAR)'!$P$3:$R$91,3,0),"")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(OCULTAR)'!$P$3:$R$91,3,0),"")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(OCULTAR)'!$P$3:$R$91,3,0),"")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(OCULTAR)'!$P$3:$R$91,3,0),"")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(OCULTAR)'!$P$3:$R$91,3,0),"")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(OCULTAR)'!$P$3:$R$91,3,0),"")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(OCULTAR)'!$P$3:$R$91,3,0),"")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(OCULTAR)'!$P$3:$R$91,3,0),"")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(OCULTAR)'!$P$3:$R$91,3,0),"")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(OCULTAR)'!$P$3:$R$91,3,0),"")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(OCULTAR)'!$P$3:$R$91,3,0),"")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(OCULTAR)'!$P$3:$R$91,3,0),"")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(OCULTAR)'!$P$3:$R$91,3,0),"")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(OCULTAR)'!$P$3:$R$91,3,0),"")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(OCULTAR)'!$P$3:$R$91,3,0),"")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(OCULTAR)'!$P$3:$R$91,3,0),"")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(OCULTAR)'!$P$3:$R$91,3,0),"")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(OCULTAR)'!$P$3:$R$91,3,0),"")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(OCULTAR)'!$P$3:$R$91,3,0),"")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(OCULTAR)'!$P$3:$R$91,3,0),"")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(OCULTAR)'!$P$3:$R$91,3,0),"")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(OCULTAR)'!$P$3:$R$91,3,0),"")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(OCULTAR)'!$P$3:$R$91,3,0),"")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(OCULTAR)'!$P$3:$R$91,3,0),"")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(OCULTAR)'!$P$3:$R$91,3,0),"")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(OCULTAR)'!$P$3:$R$91,3,0),"")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(OCULTAR)'!$P$3:$R$91,3,0),"")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(OCULTAR)'!$P$3:$R$91,3,0),"")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(OCULTAR)'!$P$3:$R$91,3,0),"")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(OCULTAR)'!$P$3:$R$91,3,0),"")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(OCULTAR)'!$P$3:$R$91,3,0),"")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(OCULTAR)'!$P$3:$R$91,3,0),"")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(OCULTAR)'!$P$3:$R$91,3,0),"")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(OCULTAR)'!$P$3:$R$91,3,0),"")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(OCULTAR)'!$P$3:$R$91,3,0),"")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(OCULTAR)'!$P$3:$R$91,3,0),"")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(OCULTAR)'!$P$3:$R$91,3,0),"")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(OCULTAR)'!$P$3:$R$91,3,0),"")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(OCULTAR)'!$P$3:$R$91,3,0),"")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(OCULTAR)'!$P$3:$R$91,3,0),"")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(OCULTAR)'!$P$3:$R$91,3,0),"")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(OCULTAR)'!$P$3:$R$91,3,0),"")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(OCULTAR)'!$P$3:$R$91,3,0),"")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(OCULTAR)'!$P$3:$R$91,3,0),"")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(OCULTAR)'!$P$3:$R$91,3,0),"")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(OCULTAR)'!$P$3:$R$91,3,0),"")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(OCULTAR)'!$P$3:$R$91,3,0),"")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(OCULTAR)'!$P$3:$R$91,3,0),"")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(OCULTAR)'!$P$3:$R$91,3,0),"")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(OCULTAR)'!$P$3:$R$91,3,0),"")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(OCULTAR)'!$P$3:$R$91,3,0),"")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(OCULTAR)'!$P$3:$R$91,3,0),"")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(OCULTAR)'!$P$3:$R$91,3,0),"")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(OCULTAR)'!$P$3:$R$91,3,0),"")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(OCULTAR)'!$P$3:$R$91,3,0),"")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(OCULTAR)'!$P$3:$R$91,3,0),"")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(OCULTAR)'!$P$3:$R$91,3,0),"")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(OCULTAR)'!$P$3:$R$91,3,0),"")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(OCULTAR)'!$P$3:$R$91,3,0),"")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(OCULTAR)'!$P$3:$R$91,3,0),"")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(OCULTAR)'!$P$3:$R$91,3,0),"")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(OCULTAR)'!$P$3:$R$91,3,0),"")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(OCULTAR)'!$P$3:$R$91,3,0),"")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(OCULTAR)'!$P$3:$R$91,3,0),"")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(OCULTAR)'!$P$3:$R$91,3,0),"")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(OCULTAR)'!$P$3:$R$91,3,0),"")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(OCULTAR)'!$P$3:$R$91,3,0),"")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(OCULTAR)'!$P$3:$R$91,3,0),"")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(OCULTAR)'!$P$3:$R$91,3,0),"")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(OCULTAR)'!$P$3:$R$91,3,0),"")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(OCULTAR)'!$P$3:$R$91,3,0),"")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(OCULTAR)'!$P$3:$R$91,3,0),"")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(OCULTAR)'!$P$3:$R$91,3,0),"")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(OCULTAR)'!$P$3:$R$91,3,0),"")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(OCULTAR)'!$P$3:$R$91,3,0),"")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(OCULTAR)'!$P$3:$R$91,3,0),"")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(OCULTAR)'!$P$3:$R$91,3,0),"")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(OCULTAR)'!$P$3:$R$91,3,0),"")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(OCULTAR)'!$P$3:$R$91,3,0),"")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(OCULTAR)'!$P$3:$R$91,3,0),"")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(OCULTAR)'!$P$3:$R$91,3,0),"")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(OCULTAR)'!$P$3:$R$91,3,0),"")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(OCULTAR)'!$P$3:$R$91,3,0),"")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(OCULTAR)'!$P$3:$R$91,3,0),"")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(OCULTAR)'!$P$3:$R$91,3,0),"")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(OCULTAR)'!$P$3:$R$91,3,0),"")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(OCULTAR)'!$P$3:$R$91,3,0),"")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(OCULTAR)'!$P$3:$R$91,3,0),"")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(OCULTAR)'!$P$3:$R$91,3,0),"")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(OCULTAR)'!$P$3:$R$91,3,0),"")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(OCULTAR)'!$P$3:$R$91,3,0),"")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(OCULTAR)'!$P$3:$R$91,3,0),"")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(OCULTAR)'!$P$3:$R$91,3,0),"")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(OCULTAR)'!$P$3:$R$91,3,0),"")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(OCULTAR)'!$P$3:$R$91,3,0),"")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(OCULTAR)'!$P$3:$R$91,3,0),"")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(OCULTAR)'!$P$3:$R$91,3,0),"")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(OCULTAR)'!$P$3:$R$91,3,0),"")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(OCULTAR)'!$P$3:$R$91,3,0),"")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(OCULTAR)'!$P$3:$R$91,3,0),"")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(OCULTAR)'!$P$3:$R$91,3,0),"")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(OCULTAR)'!$P$3:$R$91,3,0),"")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(OCULTAR)'!$P$3:$R$91,3,0),"")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(OCULTAR)'!$P$3:$R$91,3,0),"")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(OCULTAR)'!$P$3:$R$91,3,0),"")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(OCULTAR)'!$P$3:$R$91,3,0),"")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(OCULTAR)'!$P$3:$R$91,3,0),"")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(OCULTAR)'!$P$3:$R$91,3,0),"")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(OCULTAR)'!$P$3:$R$91,3,0),"")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(OCULTAR)'!$P$3:$R$91,3,0),"")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(OCULTAR)'!$P$3:$R$91,3,0),"")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(OCULTAR)'!$P$3:$R$91,3,0),"")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(OCULTAR)'!$P$3:$R$91,3,0),"")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(OCULTAR)'!$P$3:$R$91,3,0),"")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(OCULTAR)'!$P$3:$R$91,3,0),"")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(OCULTAR)'!$P$3:$R$91,3,0),"")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(OCULTAR)'!$P$3:$R$91,3,0),"")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(OCULTAR)'!$P$3:$R$91,3,0),"")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(OCULTAR)'!$P$3:$R$91,3,0),"")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(OCULTAR)'!$P$3:$R$91,3,0),"")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(OCULTAR)'!$P$3:$R$91,3,0),"")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(OCULTAR)'!$P$3:$R$91,3,0),"")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(OCULTAR)'!$P$3:$R$91,3,0),"")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(OCULTAR)'!$P$3:$R$91,3,0),"")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(OCULTAR)'!$P$3:$R$91,3,0),"")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(OCULTAR)'!$P$3:$R$91,3,0),"")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(OCULTAR)'!$P$3:$R$91,3,0),"")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(OCULTAR)'!$P$3:$R$91,3,0),"")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(OCULTAR)'!$P$3:$R$91,3,0),"")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(OCULTAR)'!$P$3:$R$91,3,0),"")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(OCULTAR)'!$P$3:$R$91,3,0),"")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(OCULTAR)'!$P$3:$R$91,3,0),"")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(OCULTAR)'!$P$3:$R$91,3,0),"")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(OCULTAR)'!$P$3:$R$91,3,0),"")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(OCULTAR)'!$P$3:$R$91,3,0),"")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(OCULTAR)'!$P$3:$R$91,3,0),"")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(OCULTAR)'!$P$3:$R$91,3,0),"")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(OCULTAR)'!$P$3:$R$91,3,0),"")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(OCULTAR)'!$P$3:$R$91,3,0),"")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(OCULTAR)'!$P$3:$R$91,3,0),"")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(OCULTAR)'!$P$3:$R$91,3,0),"")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(OCULTAR)'!$P$3:$R$91,3,0),"")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(OCULTAR)'!$P$3:$R$91,3,0),"")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(OCULTAR)'!$P$3:$R$91,3,0),"")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(OCULTAR)'!$P$3:$R$91,3,0),"")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(OCULTAR)'!$P$3:$R$91,3,0),"")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(OCULTAR)'!$P$3:$R$91,3,0),"")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(OCULTAR)'!$P$3:$R$91,3,0),"")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(OCULTAR)'!$P$3:$R$91,3,0),"")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(OCULTAR)'!$P$3:$R$91,3,0),"")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(OCULTAR)'!$P$3:$R$91,3,0),"")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(OCULTAR)'!$P$3:$R$91,3,0),"")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(OCULTAR)'!$P$3:$R$91,3,0),"")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(OCULTAR)'!$P$3:$R$91,3,0),"")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(OCULTAR)'!$P$3:$R$91,3,0),"")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(OCULTAR)'!$P$3:$R$91,3,0),"")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(OCULTAR)'!$P$3:$R$91,3,0),"")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(OCULTAR)'!$P$3:$R$91,3,0),"")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(OCULTAR)'!$P$3:$R$91,3,0),"")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(OCULTAR)'!$P$3:$R$91,3,0),"")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(OCULTAR)'!$P$3:$R$91,3,0),"")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(OCULTAR)'!$P$3:$R$91,3,0),"")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(OCULTAR)'!$P$3:$R$91,3,0),"")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(OCULTAR)'!$P$3:$R$91,3,0),"")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(OCULTAR)'!$P$3:$R$91,3,0),"")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(OCULTAR)'!$P$3:$R$91,3,0),"")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(OCULTAR)'!$P$3:$R$91,3,0),"")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(OCULTAR)'!$P$3:$R$91,3,0),"")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(OCULTAR)'!$P$3:$R$91,3,0),"")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(OCULTAR)'!$P$3:$R$91,3,0),"")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(OCULTAR)'!$P$3:$R$91,3,0),"")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(OCULTAR)'!$P$3:$R$91,3,0),"")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(OCULTAR)'!$P$3:$R$91,3,0),"")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(OCULTAR)'!$P$3:$R$91,3,0),"")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(OCULTAR)'!$P$3:$R$91,3,0),"")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(OCULTAR)'!$P$3:$R$91,3,0),"")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(OCULTAR)'!$P$3:$R$91,3,0),"")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(OCULTAR)'!$P$3:$R$91,3,0),"")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(OCULTAR)'!$P$3:$R$91,3,0),"")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(OCULTAR)'!$P$3:$R$91,3,0),"")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(OCULTAR)'!$P$3:$R$91,3,0),"")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(OCULTAR)'!$P$3:$R$91,3,0),"")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(OCULTAR)'!$P$3:$R$91,3,0),"")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(OCULTAR)'!$P$3:$R$91,3,0),"")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(OCULTAR)'!$P$3:$R$91,3,0),"")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(OCULTAR)'!$P$3:$R$91,3,0),"")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(OCULTAR)'!$P$3:$R$91,3,0),"")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(OCULTAR)'!$P$3:$R$91,3,0),"")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(OCULTAR)'!$P$3:$R$91,3,0),"")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(OCULTAR)'!$P$3:$R$91,3,0),"")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(OCULTAR)'!$P$3:$R$91,3,0),"")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(OCULTAR)'!$P$3:$R$91,3,0),"")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(OCULTAR)'!$P$3:$R$91,3,0),"")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(OCULTAR)'!$P$3:$R$91,3,0),"")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(OCULTAR)'!$P$3:$R$91,3,0),"")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(OCULTAR)'!$P$3:$R$91,3,0),"")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(OCULTAR)'!$P$3:$R$91,3,0),"")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(OCULTAR)'!$P$3:$R$91,3,0),"")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(OCULTAR)'!$P$3:$R$91,3,0),"")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(OCULTAR)'!$P$3:$R$91,3,0),"")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(OCULTAR)'!$P$3:$R$91,3,0),"")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(OCULTAR)'!$P$3:$R$91,3,0),"")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(OCULTAR)'!$P$3:$R$91,3,0),"")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(OCULTAR)'!$P$3:$R$91,3,0),"")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(OCULTAR)'!$P$3:$R$91,3,0),"")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(OCULTAR)'!$P$3:$R$91,3,0),"")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(OCULTAR)'!$P$3:$R$91,3,0),"")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(OCULTAR)'!$P$3:$R$91,3,0),"")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(OCULTAR)'!$P$3:$R$91,3,0),"")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(OCULTAR)'!$P$3:$R$91,3,0),"")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(OCULTAR)'!$P$3:$R$91,3,0),"")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(OCULTAR)'!$P$3:$R$91,3,0),"")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(OCULTAR)'!$P$3:$R$91,3,0),"")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(OCULTAR)'!$P$3:$R$91,3,0),"")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(OCULTAR)'!$P$3:$R$91,3,0),"")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(OCULTAR)'!$P$3:$R$91,3,0),"")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(OCULTAR)'!$P$3:$R$91,3,0),"")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(OCULTAR)'!$P$3:$R$91,3,0),"")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(OCULTAR)'!$P$3:$R$91,3,0),"")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(OCULTAR)'!$P$3:$R$91,3,0),"")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(OCULTAR)'!$P$3:$R$91,3,0),"")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(OCULTAR)'!$P$3:$R$91,3,0),"")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(OCULTAR)'!$P$3:$R$91,3,0),"")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(OCULTAR)'!$P$3:$R$91,3,0),"")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(OCULTAR)'!$P$3:$R$91,3,0),"")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(OCULTAR)'!$P$3:$R$91,3,0),"")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(OCULTAR)'!$P$3:$R$91,3,0),"")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(OCULTAR)'!$P$3:$R$91,3,0),"")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(OCULTAR)'!$P$3:$R$91,3,0),"")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(OCULTAR)'!$P$3:$R$91,3,0),"")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(OCULTAR)'!$P$3:$R$91,3,0),"")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(OCULTAR)'!$P$3:$R$91,3,0),"")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(OCULTAR)'!$P$3:$R$91,3,0),"")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(OCULTAR)'!$P$3:$R$91,3,0),"")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(OCULTAR)'!$P$3:$R$91,3,0),"")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(OCULTAR)'!$P$3:$R$91,3,0),"")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(OCULTAR)'!$P$3:$R$91,3,0),"")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(OCULTAR)'!$P$3:$R$91,3,0),"")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(OCULTAR)'!$P$3:$R$91,3,0),"")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(OCULTAR)'!$P$3:$R$91,3,0),"")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(OCULTAR)'!$P$3:$R$91,3,0),"")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(OCULTAR)'!$P$3:$R$91,3,0),"")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(OCULTAR)'!$P$3:$R$91,3,0),"")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(OCULTAR)'!$P$3:$R$91,3,0),"")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(OCULTAR)'!$P$3:$R$91,3,0),"")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(OCULTAR)'!$P$3:$R$91,3,0),"")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(OCULTAR)'!$P$3:$R$91,3,0),"")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(OCULTAR)'!$P$3:$R$91,3,0),"")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(OCULTAR)'!$P$3:$R$91,3,0),"")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(OCULTAR)'!$P$3:$R$91,3,0),"")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(OCULTAR)'!$P$3:$R$91,3,0),"")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(OCULTAR)'!$P$3:$R$91,3,0),"")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(OCULTAR)'!$P$3:$R$91,3,0),"")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(OCULTAR)'!$P$3:$R$91,3,0),"")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(OCULTAR)'!$P$3:$R$91,3,0),"")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(OCULTAR)'!$P$3:$R$91,3,0),"")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(OCULTAR)'!$P$3:$R$91,3,0),"")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(OCULTAR)'!$P$3:$R$91,3,0),"")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(OCULTAR)'!$P$3:$R$91,3,0),"")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(OCULTAR)'!$P$3:$R$91,3,0),"")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(OCULTAR)'!$P$3:$R$91,3,0),"")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(OCULTAR)'!$P$3:$R$91,3,0),"")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(OCULTAR)'!$P$3:$R$91,3,0),"")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(OCULTAR)'!$P$3:$R$91,3,0),"")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(OCULTAR)'!$P$3:$R$91,3,0),"")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(OCULTAR)'!$P$3:$R$91,3,0),"")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(OCULTAR)'!$P$3:$R$91,3,0),"")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(OCULTAR)'!$P$3:$R$91,3,0),"")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(OCULTAR)'!$P$3:$R$91,3,0),"")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(OCULTAR)'!$P$3:$R$91,3,0),"")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(OCULTAR)'!$P$3:$R$91,3,0),"")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(OCULTAR)'!$P$3:$R$91,3,0),"")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(OCULTAR)'!$P$3:$R$91,3,0),"")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(OCULTAR)'!$P$3:$R$91,3,0),"")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(OCULTAR)'!$P$3:$R$91,3,0),"")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(OCULTAR)'!$P$3:$R$91,3,0),"")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(OCULTAR)'!$P$3:$R$91,3,0),"")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(OCULTAR)'!$P$3:$R$91,3,0),"")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(OCULTAR)'!$P$3:$R$91,3,0),"")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(OCULTAR)'!$P$3:$R$91,3,0),"")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(OCULTAR)'!$P$3:$R$91,3,0),"")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(OCULTAR)'!$P$3:$R$91,3,0),"")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(OCULTAR)'!$P$3:$R$91,3,0),"")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(OCULTAR)'!$P$3:$R$91,3,0),"")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(OCULTAR)'!$P$3:$R$91,3,0),"")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(OCULTAR)'!$P$3:$R$91,3,0),"")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(OCULTAR)'!$P$3:$R$91,3,0),"")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(OCULTAR)'!$P$3:$R$91,3,0),"")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(OCULTAR)'!$P$3:$R$91,3,0),"")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(OCULTAR)'!$P$3:$R$91,3,0),"")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(OCULTAR)'!$P$3:$R$91,3,0),"")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(OCULTAR)'!$P$3:$R$91,3,0),"")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(OCULTAR)'!$P$3:$R$91,3,0),"")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(OCULTAR)'!$P$3:$R$91,3,0),"")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(OCULTAR)'!$P$3:$R$91,3,0),"")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(OCULTAR)'!$P$3:$R$91,3,0),"")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(OCULTAR)'!$P$3:$R$91,3,0),"")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(OCULTAR)'!$P$3:$R$91,3,0),"")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(OCULTAR)'!$P$3:$R$91,3,0),"")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(OCULTAR)'!$P$3:$R$91,3,0),"")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(OCULTAR)'!$P$3:$R$91,3,0),"")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(OCULTAR)'!$P$3:$R$91,3,0),"")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(OCULTAR)'!$P$3:$R$91,3,0),"")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(OCULTAR)'!$P$3:$R$91,3,0),"")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(OCULTAR)'!$P$3:$R$91,3,0),"")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(OCULTAR)'!$P$3:$R$91,3,0),"")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(OCULTAR)'!$P$3:$R$91,3,0),"")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(OCULTAR)'!$P$3:$R$91,3,0),"")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(OCULTAR)'!$P$3:$R$91,3,0),"")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(OCULTAR)'!$P$3:$R$91,3,0),"")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(OCULTAR)'!$P$3:$R$91,3,0),"")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(OCULTAR)'!$P$3:$R$91,3,0),"")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(OCULTAR)'!$P$3:$R$91,3,0),"")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(OCULTAR)'!$P$3:$R$91,3,0),"")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(OCULTAR)'!$P$3:$R$91,3,0),"")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(OCULTAR)'!$P$3:$R$91,3,0),"")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(OCULTAR)'!$P$3:$R$91,3,0),"")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(OCULTAR)'!$P$3:$R$91,3,0),"")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(OCULTAR)'!$P$3:$R$91,3,0),"")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(OCULTAR)'!$P$3:$R$91,3,0),"")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(OCULTAR)'!$P$3:$R$91,3,0),"")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(OCULTAR)'!$P$3:$R$91,3,0),"")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(OCULTAR)'!$P$3:$R$91,3,0),"")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(OCULTAR)'!$P$3:$R$91,3,0),"")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(OCULTAR)'!$P$3:$R$91,3,0),"")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(OCULTAR)'!$P$3:$R$91,3,0),"")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(OCULTAR)'!$P$3:$R$91,3,0),"")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(OCULTAR)'!$P$3:$R$91,3,0),"")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(OCULTAR)'!$P$3:$R$91,3,0),"")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(OCULTAR)'!$P$3:$R$91,3,0),"")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(OCULTAR)'!$P$3:$R$91,3,0),"")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(OCULTAR)'!$P$3:$R$91,3,0),"")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(OCULTAR)'!$P$3:$R$91,3,0),"")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(OCULTAR)'!$P$3:$R$91,3,0),"")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(OCULTAR)'!$P$3:$R$91,3,0),"")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(OCULTAR)'!$P$3:$R$91,3,0),"")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(OCULTAR)'!$P$3:$R$91,3,0),"")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(OCULTAR)'!$P$3:$R$91,3,0),"")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(OCULTAR)'!$P$3:$R$91,3,0),"")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(OCULTAR)'!$P$3:$R$91,3,0),"")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(OCULTAR)'!$P$3:$R$91,3,0),"")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(OCULTAR)'!$P$3:$R$91,3,0),"")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(OCULTAR)'!$P$3:$R$91,3,0),"")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(OCULTAR)'!$P$3:$R$91,3,0),"")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(OCULTAR)'!$P$3:$R$91,3,0),"")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(OCULTAR)'!$P$3:$R$91,3,0),"")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(OCULTAR)'!$P$3:$R$91,3,0),"")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(OCULTAR)'!$P$3:$R$91,3,0),"")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(OCULTAR)'!$P$3:$R$91,3,0),"")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(OCULTAR)'!$P$3:$R$91,3,0),"")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(OCULTAR)'!$P$3:$R$91,3,0),"")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(OCULTAR)'!$P$3:$R$91,3,0),"")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(OCULTAR)'!$P$3:$R$91,3,0),"")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(OCULTAR)'!$P$3:$R$91,3,0),"")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(OCULTAR)'!$P$3:$R$91,3,0),"")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(OCULTAR)'!$P$3:$R$91,3,0),"")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(OCULTAR)'!$P$3:$R$91,3,0),"")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(OCULTAR)'!$P$3:$R$91,3,0),"")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(OCULTAR)'!$P$3:$R$91,3,0),"")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(OCULTAR)'!$P$3:$R$91,3,0),"")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(OCULTAR)'!$P$3:$R$91,3,0),"")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(OCULTAR)'!$P$3:$R$91,3,0),"")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(OCULTAR)'!$P$3:$R$91,3,0),"")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(OCULTAR)'!$P$3:$R$91,3,0),"")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(OCULTAR)'!$P$3:$R$91,3,0),"")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(OCULTAR)'!$P$3:$R$91,3,0),"")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(OCULTAR)'!$P$3:$R$91,3,0),"")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(OCULTAR)'!$P$3:$R$91,3,0),"")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(OCULTAR)'!$P$3:$R$91,3,0),"")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(OCULTAR)'!$P$3:$R$91,3,0),"")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(OCULTAR)'!$P$3:$R$91,3,0),"")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(OCULTAR)'!$P$3:$R$91,3,0),"")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(OCULTAR)'!$P$3:$R$91,3,0),"")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(OCULTAR)'!$P$3:$R$91,3,0),"")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(OCULTAR)'!$P$3:$R$91,3,0),"")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(OCULTAR)'!$P$3:$R$91,3,0),"")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(OCULTAR)'!$P$3:$R$91,3,0),"")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(OCULTAR)'!$P$3:$R$91,3,0),"")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(OCULTAR)'!$P$3:$R$91,3,0),"")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(OCULTAR)'!$P$3:$R$91,3,0),"")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(OCULTAR)'!$P$3:$R$91,3,0),"")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(OCULTAR)'!$P$3:$R$91,3,0),"")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(OCULTAR)'!$P$3:$R$91,3,0),"")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(OCULTAR)'!$P$3:$R$91,3,0),"")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(OCULTAR)'!$P$3:$R$91,3,0),"")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(OCULTAR)'!$P$3:$R$91,3,0),"")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(OCULTAR)'!$P$3:$R$91,3,0),"")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(OCULTAR)'!$P$3:$R$91,3,0),"")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(OCULTAR)'!$P$3:$R$91,3,0),"")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(OCULTAR)'!$P$3:$R$91,3,0),"")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(OCULTAR)'!$P$3:$R$91,3,0),"")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(OCULTAR)'!$P$3:$R$91,3,0),"")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(OCULTAR)'!$P$3:$R$91,3,0),"")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(OCULTAR)'!$P$3:$R$91,3,0),"")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(OCULTAR)'!$P$3:$R$91,3,0),"")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(OCULTAR)'!$P$3:$R$91,3,0),"")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(OCULTAR)'!$P$3:$R$91,3,0),"")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(OCULTAR)'!$P$3:$R$91,3,0),"")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(OCULTAR)'!$P$3:$R$91,3,0),"")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(OCULTAR)'!$P$3:$R$91,3,0),"")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(OCULTAR)'!$P$3:$R$91,3,0),"")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(OCULTAR)'!$P$3:$R$91,3,0),"")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(OCULTAR)'!$P$3:$R$91,3,0),"")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(OCULTAR)'!$P$3:$R$91,3,0),"")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(OCULTAR)'!$P$3:$R$91,3,0),"")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(OCULTAR)'!$P$3:$R$91,3,0),"")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(OCULTAR)'!$P$3:$R$91,3,0),"")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(OCULTAR)'!$P$3:$R$91,3,0),"")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(OCULTAR)'!$P$3:$R$91,3,0),"")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(OCULTAR)'!$P$3:$R$91,3,0),"")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(OCULTAR)'!$P$3:$R$91,3,0),"")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(OCULTAR)'!$P$3:$R$91,3,0),"")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(OCULTAR)'!$P$3:$R$91,3,0),"")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(OCULTAR)'!$P$3:$R$91,3,0),"")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(OCULTAR)'!$P$3:$R$91,3,0),"")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(OCULTAR)'!$P$3:$R$91,3,0),"")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(OCULTAR)'!$P$3:$R$91,3,0),"")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(OCULTAR)'!$P$3:$R$91,3,0),"")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(OCULTAR)'!$P$3:$R$91,3,0),"")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(OCULTAR)'!$P$3:$R$91,3,0),"")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(OCULTAR)'!$P$3:$R$91,3,0),"")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(OCULTAR)'!$P$3:$R$91,3,0),"")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(OCULTAR)'!$P$3:$R$91,3,0),"")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(OCULTAR)'!$P$3:$R$91,3,0),"")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(OCULTAR)'!$P$3:$R$91,3,0),"")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(OCULTAR)'!$P$3:$R$91,3,0),"")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(OCULTAR)'!$P$3:$R$91,3,0),"")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(OCULTAR)'!$P$3:$R$91,3,0),"")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(OCULTAR)'!$P$3:$R$91,3,0),"")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(OCULTAR)'!$P$3:$R$91,3,0),"")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(OCULTAR)'!$P$3:$R$91,3,0),"")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(OCULTAR)'!$P$3:$R$91,3,0),"")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(OCULTAR)'!$P$3:$R$91,3,0),"")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(OCULTAR)'!$P$3:$R$91,3,0),"")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(OCULTAR)'!$P$3:$R$91,3,0),"")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(OCULTAR)'!$P$3:$R$91,3,0),"")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(OCULTAR)'!$P$3:$R$91,3,0),"")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(OCULTAR)'!$P$3:$R$91,3,0),"")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(OCULTAR)'!$P$3:$R$91,3,0),"")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(OCULTAR)'!$P$3:$R$91,3,0),"")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(OCULTAR)'!$P$3:$R$91,3,0),"")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(OCULTAR)'!$P$3:$R$91,3,0),"")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(OCULTAR)'!$P$3:$R$91,3,0),"")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(OCULTAR)'!$P$3:$R$91,3,0),"")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(OCULTAR)'!$P$3:$R$91,3,0),"")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(OCULTAR)'!$P$3:$R$91,3,0),"")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(OCULTAR)'!$P$3:$R$91,3,0),"")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(OCULTAR)'!$P$3:$R$91,3,0),"")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(OCULTAR)'!$P$3:$R$91,3,0),"")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(OCULTAR)'!$P$3:$R$91,3,0),"")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(OCULTAR)'!$P$3:$R$91,3,0),"")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(OCULTAR)'!$P$3:$R$91,3,0),"")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(OCULTAR)'!$P$3:$R$91,3,0),"")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(OCULTAR)'!$P$3:$R$91,3,0),"")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(OCULTAR)'!$P$3:$R$91,3,0),"")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(OCULTAR)'!$P$3:$R$91,3,0),"")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(OCULTAR)'!$P$3:$R$91,3,0),"")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(OCULTAR)'!$P$3:$R$91,3,0),"")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(OCULTAR)'!$P$3:$R$91,3,0),"")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(OCULTAR)'!$P$3:$R$91,3,0),"")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(OCULTAR)'!$P$3:$R$91,3,0),"")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(OCULTAR)'!$P$3:$R$91,3,0),"")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(OCULTAR)'!$P$3:$R$91,3,0),"")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(OCULTAR)'!$P$3:$R$91,3,0),"")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(OCULTAR)'!$P$3:$R$91,3,0),"")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(OCULTAR)'!$P$3:$R$91,3,0),"")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(OCULTAR)'!$P$3:$R$91,3,0),"")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(OCULTAR)'!$P$3:$R$91,3,0),"")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(OCULTAR)'!$P$3:$R$91,3,0),"")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(OCULTAR)'!$P$3:$R$91,3,0),"")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(OCULTAR)'!$P$3:$R$91,3,0),"")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(OCULTAR)'!$P$3:$R$91,3,0),"")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(OCULTAR)'!$P$3:$R$91,3,0),"")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(OCULTAR)'!$P$3:$R$91,3,0),"")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(OCULTAR)'!$P$3:$R$91,3,0),"")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(OCULTAR)'!$P$3:$R$91,3,0),"")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(OCULTAR)'!$P$3:$R$91,3,0),"")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(OCULTAR)'!$P$3:$R$91,3,0),"")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(OCULTAR)'!$P$3:$R$91,3,0),"")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(OCULTAR)'!$P$3:$R$91,3,0),"")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(OCULTAR)'!$P$3:$R$91,3,0),"")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(OCULTAR)'!$P$3:$R$91,3,0),"")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(OCULTAR)'!$P$3:$R$91,3,0),"")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(OCULTAR)'!$P$3:$R$91,3,0),"")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(OCULTAR)'!$P$3:$R$91,3,0),"")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(OCULTAR)'!$P$3:$R$91,3,0),"")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(OCULTAR)'!$P$3:$R$91,3,0),"")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(OCULTAR)'!$P$3:$R$91,3,0),"")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(OCULTAR)'!$P$3:$R$91,3,0),"")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(OCULTAR)'!$P$3:$R$91,3,0),"")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(OCULTAR)'!$P$3:$R$91,3,0),"")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(OCULTAR)'!$P$3:$R$91,3,0),"")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(OCULTAR)'!$P$3:$R$91,3,0),"")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(OCULTAR)'!$P$3:$R$91,3,0),"")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(OCULTAR)'!$P$3:$R$91,3,0),"")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(OCULTAR)'!$P$3:$R$91,3,0),"")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(OCULTAR)'!$P$3:$R$91,3,0),"")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(OCULTAR)'!$P$3:$R$91,3,0),"")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(OCULTAR)'!$P$3:$R$91,3,0),"")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(OCULTAR)'!$P$3:$R$91,3,0),"")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(OCULTAR)'!$P$3:$R$91,3,0),"")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(OCULTAR)'!$P$3:$R$91,3,0),"")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(OCULTAR)'!$P$3:$R$91,3,0),"")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(OCULTAR)'!$P$3:$R$91,3,0),"")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(OCULTAR)'!$P$3:$R$91,3,0),"")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(OCULTAR)'!$P$3:$R$91,3,0),"")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(OCULTAR)'!$P$3:$R$91,3,0),"")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(OCULTAR)'!$P$3:$R$91,3,0),"")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(OCULTAR)'!$P$3:$R$91,3,0),"")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(OCULTAR)'!$P$3:$R$91,3,0),"")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(OCULTAR)'!$P$3:$R$91,3,0),"")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(OCULTAR)'!$P$3:$R$91,3,0),"")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(OCULTAR)'!$P$3:$R$91,3,0),"")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(OCULTAR)'!$P$3:$R$91,3,0),"")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(OCULTAR)'!$P$3:$R$91,3,0),"")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(OCULTAR)'!$P$3:$R$91,3,0),"")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(OCULTAR)'!$P$3:$R$91,3,0),"")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(OCULTAR)'!$P$3:$R$91,3,0),"")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(OCULTAR)'!$P$3:$R$91,3,0),"")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(OCULTAR)'!$P$3:$R$91,3,0),"")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(OCULTAR)'!$P$3:$R$91,3,0),"")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(OCULTAR)'!$P$3:$R$91,3,0),"")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(OCULTAR)'!$P$3:$R$91,3,0),"")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(OCULTAR)'!$P$3:$R$91,3,0),"")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(OCULTAR)'!$P$3:$R$91,3,0),"")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(OCULTAR)'!$P$3:$R$91,3,0),"")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(OCULTAR)'!$P$3:$R$91,3,0),"")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(OCULTAR)'!$P$3:$R$91,3,0),"")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(OCULTAR)'!$P$3:$R$91,3,0),"")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(OCULTAR)'!$P$3:$R$91,3,0),"")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(OCULTAR)'!$P$3:$R$91,3,0),"")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(OCULTAR)'!$P$3:$R$91,3,0),"")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(OCULTAR)'!$P$3:$R$91,3,0),"")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(OCULTAR)'!$P$3:$R$91,3,0),"")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(OCULTAR)'!$P$3:$R$91,3,0),"")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(OCULTAR)'!$P$3:$R$91,3,0),"")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(OCULTAR)'!$P$3:$R$91,3,0),"")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(OCULTAR)'!$P$3:$R$91,3,0),"")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(OCULTAR)'!$P$3:$R$91,3,0),"")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(OCULTAR)'!$P$3:$R$91,3,0),"")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(OCULTAR)'!$P$3:$R$91,3,0),"")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(OCULTAR)'!$P$3:$R$91,3,0),"")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(OCULTAR)'!$P$3:$R$91,3,0),"")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(OCULTAR)'!$P$3:$R$91,3,0),"")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(OCULTAR)'!$P$3:$R$91,3,0),"")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(OCULTAR)'!$P$3:$R$91,3,0),"")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(OCULTAR)'!$P$3:$R$91,3,0),"")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(OCULTAR)'!$P$3:$R$91,3,0),"")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(OCULTAR)'!$P$3:$R$91,3,0),"")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(OCULTAR)'!$P$3:$R$91,3,0),"")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(OCULTAR)'!$P$3:$R$91,3,0),"")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(OCULTAR)'!$P$3:$R$91,3,0),"")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(OCULTAR)'!$P$3:$R$91,3,0),"")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(OCULTAR)'!$P$3:$R$91,3,0),"")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(OCULTAR)'!$P$3:$R$91,3,0),"")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(OCULTAR)'!$P$3:$R$91,3,0),"")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(OCULTAR)'!$P$3:$R$91,3,0),"")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(OCULTAR)'!$P$3:$R$91,3,0),"")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(OCULTAR)'!$P$3:$R$91,3,0),"")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(OCULTAR)'!$P$3:$R$91,3,0),"")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(OCULTAR)'!$P$3:$R$91,3,0),"")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(OCULTAR)'!$P$3:$R$91,3,0),"")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(OCULTAR)'!$P$3:$R$91,3,0),"")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(OCULTAR)'!$P$3:$R$91,3,0),"")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(OCULTAR)'!$P$3:$R$91,3,0),"")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(OCULTAR)'!$P$3:$R$91,3,0),"")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(OCULTAR)'!$P$3:$R$91,3,0),"")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(OCULTAR)'!$P$3:$R$91,3,0),"")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(OCULTAR)'!$P$3:$R$91,3,0),"")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(OCULTAR)'!$P$3:$R$91,3,0),"")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(OCULTAR)'!$P$3:$R$91,3,0),"")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(OCULTAR)'!$P$3:$R$91,3,0),"")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(OCULTAR)'!$P$3:$R$91,3,0),"")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(OCULTAR)'!$P$3:$R$91,3,0),"")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(OCULTAR)'!$P$3:$R$91,3,0),"")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(OCULTAR)'!$P$3:$R$91,3,0),"")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(OCULTAR)'!$P$3:$R$91,3,0),"")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(OCULTAR)'!$P$3:$R$91,3,0),"")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(OCULTAR)'!$P$3:$R$91,3,0),"")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(OCULTAR)'!$P$3:$R$91,3,0),"")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(OCULTAR)'!$P$3:$R$91,3,0),"")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(OCULTAR)'!$P$3:$R$91,3,0),"")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(OCULTAR)'!$P$3:$R$91,3,0),"")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(OCULTAR)'!$P$3:$R$91,3,0),"")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(OCULTAR)'!$P$3:$R$91,3,0),"")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(OCULTAR)'!$P$3:$R$91,3,0),"")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(OCULTAR)'!$P$3:$R$91,3,0),"")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(OCULTAR)'!$P$3:$R$91,3,0),"")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(OCULTAR)'!$P$3:$R$91,3,0),"")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(OCULTAR)'!$P$3:$R$91,3,0),"")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(OCULTAR)'!$P$3:$R$91,3,0),"")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(OCULTAR)'!$P$3:$R$91,3,0),"")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(OCULTAR)'!$P$3:$R$91,3,0),"")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(OCULTAR)'!$P$3:$R$91,3,0),"")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(OCULTAR)'!$P$3:$R$91,3,0),"")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(OCULTAR)'!$P$3:$R$91,3,0),"")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(OCULTAR)'!$P$3:$R$91,3,0),"")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(OCULTAR)'!$P$3:$R$91,3,0),"")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(OCULTAR)'!$P$3:$R$91,3,0),"")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(OCULTAR)'!$P$3:$R$91,3,0),"")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(OCULTAR)'!$P$3:$R$91,3,0),"")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(OCULTAR)'!$P$3:$R$91,3,0),"")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(OCULTAR)'!$P$3:$R$91,3,0),"")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(OCULTAR)'!$P$3:$R$91,3,0),"")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(OCULTAR)'!$P$3:$R$91,3,0),"")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(OCULTAR)'!$P$3:$R$91,3,0),"")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(OCULTAR)'!$P$3:$R$91,3,0),"")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(OCULTAR)'!$P$3:$R$91,3,0),"")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(OCULTAR)'!$P$3:$R$91,3,0),"")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(OCULTAR)'!$P$3:$R$91,3,0),"")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(OCULTAR)'!$P$3:$R$91,3,0),"")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(OCULTAR)'!$P$3:$R$91,3,0),"")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(OCULTAR)'!$P$3:$R$91,3,0),"")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(OCULTAR)'!$P$3:$R$91,3,0),"")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(OCULTAR)'!$P$3:$R$91,3,0),"")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(OCULTAR)'!$P$3:$R$91,3,0),"")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(OCULTAR)'!$P$3:$R$91,3,0),"")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(OCULTAR)'!$P$3:$R$91,3,0),"")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(OCULTAR)'!$P$3:$R$91,3,0),"")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(OCULTAR)'!$P$3:$R$91,3,0),"")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(OCULTAR)'!$P$3:$R$91,3,0),"")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(OCULTAR)'!$P$3:$R$91,3,0),"")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(OCULTAR)'!$P$3:$R$91,3,0),"")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(OCULTAR)'!$P$3:$R$91,3,0),"")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(OCULTAR)'!$P$3:$R$91,3,0),"")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(OCULTAR)'!$P$3:$R$91,3,0),"")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(OCULTAR)'!$P$3:$R$91,3,0),"")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(OCULTAR)'!$P$3:$R$91,3,0),"")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(OCULTAR)'!$P$3:$R$91,3,0),"")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(OCULTAR)'!$P$3:$R$91,3,0),"")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(OCULTAR)'!$P$3:$R$91,3,0),"")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(OCULTAR)'!$P$3:$R$91,3,0),"")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(OCULTAR)'!$P$3:$R$91,3,0),"")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(OCULTAR)'!$P$3:$R$91,3,0),"")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(OCULTAR)'!$P$3:$R$91,3,0),"")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(OCULTAR)'!$P$3:$R$91,3,0),"")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(OCULTAR)'!$P$3:$R$91,3,0),"")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(OCULTAR)'!$P$3:$R$91,3,0),"")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(OCULTAR)'!$P$3:$R$91,3,0),"")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(OCULTAR)'!$P$3:$R$91,3,0),"")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(OCULTAR)'!$P$3:$R$91,3,0),"")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(OCULTAR)'!$P$3:$R$91,3,0),"")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(OCULTAR)'!$P$3:$R$91,3,0),"")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(OCULTAR)'!$P$3:$R$91,3,0),"")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(OCULTAR)'!$P$3:$R$91,3,0),"")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(OCULTAR)'!$P$3:$R$91,3,0),"")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(OCULTAR)'!$P$3:$R$91,3,0),"")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(OCULTAR)'!$P$3:$R$91,3,0),"")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(OCULTAR)'!$P$3:$R$91,3,0),"")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(OCULTAR)'!$P$3:$R$91,3,0),"")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(OCULTAR)'!$P$3:$R$91,3,0),"")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(OCULTAR)'!$P$3:$R$91,3,0),"")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(OCULTAR)'!$P$3:$R$91,3,0),"")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(OCULTAR)'!$P$3:$R$91,3,0),"")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(OCULTAR)'!$P$3:$R$91,3,0),"")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(OCULTAR)'!$P$3:$R$91,3,0),"")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(OCULTAR)'!$P$3:$R$91,3,0),"")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(OCULTAR)'!$P$3:$R$91,3,0),"")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(OCULTAR)'!$P$3:$R$91,3,0),"")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(OCULTAR)'!$P$3:$R$91,3,0),"")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(OCULTAR)'!$P$3:$R$91,3,0),"")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(OCULTAR)'!$P$3:$R$91,3,0),"")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(OCULTAR)'!$P$3:$R$91,3,0),"")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(OCULTAR)'!$P$3:$R$91,3,0),"")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(OCULTAR)'!$P$3:$R$91,3,0),"")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(OCULTAR)'!$P$3:$R$91,3,0),"")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(OCULTAR)'!$P$3:$R$91,3,0),"")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(OCULTAR)'!$P$3:$R$91,3,0),"")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(OCULTAR)'!$P$3:$R$91,3,0),"")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(OCULTAR)'!$P$3:$R$91,3,0),"")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(OCULTAR)'!$P$3:$R$91,3,0),"")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(OCULTAR)'!$P$3:$R$91,3,0),"")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(OCULTAR)'!$P$3:$R$91,3,0),"")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(OCULTAR)'!$P$3:$R$91,3,0),"")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(OCULTAR)'!$P$3:$R$91,3,0),"")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(OCULTAR)'!$P$3:$R$91,3,0),"")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(OCULTAR)'!$P$3:$R$91,3,0),"")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(OCULTAR)'!$P$3:$R$91,3,0),"")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(OCULTAR)'!$P$3:$R$91,3,0),"")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(OCULTAR)'!$P$3:$R$91,3,0),"")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(OCULTAR)'!$P$3:$R$91,3,0),"")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(OCULTAR)'!$P$3:$R$91,3,0),"")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(OCULTAR)'!$P$3:$R$91,3,0),"")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(OCULTAR)'!$P$3:$R$91,3,0),"")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(OCULTAR)'!$P$3:$R$91,3,0),"")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(OCULTAR)'!$P$3:$R$91,3,0),"")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(OCULTAR)'!$P$3:$R$91,3,0),"")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(OCULTAR)'!$P$3:$R$91,3,0),"")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(OCULTAR)'!$P$3:$R$91,3,0),"")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(OCULTAR)'!$P$3:$R$91,3,0),"")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(OCULTAR)'!$P$3:$R$91,3,0),"")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(OCULTAR)'!$P$3:$R$91,3,0),"")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(OCULTAR)'!$P$3:$R$91,3,0),"")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(OCULTAR)'!$P$3:$R$91,3,0),"")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(OCULTAR)'!$P$3:$R$91,3,0),"")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(OCULTAR)'!$P$3:$R$91,3,0),"")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(OCULTAR)'!$P$3:$R$91,3,0),"")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(OCULTAR)'!$P$3:$R$91,3,0),"")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(OCULTAR)'!$P$3:$R$91,3,0),"")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(OCULTAR)'!$P$3:$R$91,3,0),"")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(OCULTAR)'!$P$3:$R$91,3,0),"")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(OCULTAR)'!$P$3:$R$91,3,0),"")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(OCULTAR)'!$P$3:$R$91,3,0),"")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(OCULTAR)'!$P$3:$R$91,3,0),"")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(OCULTAR)'!$P$3:$R$91,3,0),"")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(OCULTAR)'!$P$3:$R$91,3,0),"")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(OCULTAR)'!$P$3:$R$91,3,0),"")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(OCULTAR)'!$P$3:$R$91,3,0),"")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(OCULTAR)'!$P$3:$R$91,3,0),"")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(OCULTAR)'!$P$3:$R$91,3,0),"")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(OCULTAR)'!$P$3:$R$91,3,0),"")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(OCULTAR)'!$P$3:$R$91,3,0),"")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(OCULTAR)'!$P$3:$R$91,3,0),"")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(OCULTAR)'!$P$3:$R$91,3,0),"")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(OCULTAR)'!$P$3:$R$91,3,0),"")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(OCULTAR)'!$P$3:$R$91,3,0),"")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(OCULTAR)'!$P$3:$R$91,3,0),"")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(OCULTAR)'!$P$3:$R$91,3,0),"")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(OCULTAR)'!$P$3:$R$91,3,0),"")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(OCULTAR)'!$P$3:$R$91,3,0),"")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(OCULTAR)'!$P$3:$R$91,3,0),"")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(OCULTAR)'!$P$3:$R$91,3,0),"")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(OCULTAR)'!$P$3:$R$91,3,0),"")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(OCULTAR)'!$P$3:$R$91,3,0),"")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(OCULTAR)'!$P$3:$R$91,3,0),"")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(OCULTAR)'!$P$3:$R$91,3,0),"")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(OCULTAR)'!$P$3:$R$91,3,0),"")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(OCULTAR)'!$P$3:$R$91,3,0),"")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(OCULTAR)'!$P$3:$R$91,3,0),"")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(OCULTAR)'!$P$3:$R$91,3,0),"")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(OCULTAR)'!$P$3:$R$91,3,0),"")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(OCULTAR)'!$P$3:$R$91,3,0),"")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(OCULTAR)'!$P$3:$R$91,3,0),"")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(OCULTAR)'!$P$3:$R$91,3,0),"")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(OCULTAR)'!$P$3:$R$91,3,0),"")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(OCULTAR)'!$P$3:$R$91,3,0),"")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(OCULTAR)'!$P$3:$R$91,3,0),"")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(OCULTAR)'!$P$3:$R$91,3,0),"")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(OCULTAR)'!$P$3:$R$91,3,0),"")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(OCULTAR)'!$P$3:$R$91,3,0),"")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(OCULTAR)'!$P$3:$R$91,3,0),"")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(OCULTAR)'!$P$3:$R$91,3,0),"")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(OCULTAR)'!$P$3:$R$91,3,0),"")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(OCULTAR)'!$P$3:$R$91,3,0),"")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(OCULTAR)'!$P$3:$R$91,3,0),"")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(OCULTAR)'!$P$3:$R$91,3,0),"")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(OCULTAR)'!$P$3:$R$91,3,0),"")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(OCULTAR)'!$P$3:$R$91,3,0),"")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(OCULTAR)'!$P$3:$R$91,3,0),"")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(OCULTAR)'!$P$3:$R$91,3,0),"")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(OCULTAR)'!$P$3:$R$91,3,0),"")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(OCULTAR)'!$P$3:$R$91,3,0),"")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(OCULTAR)'!$P$3:$R$91,3,0),"")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(OCULTAR)'!$P$3:$R$91,3,0),"")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(OCULTAR)'!$P$3:$R$91,3,0),"")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(OCULTAR)'!$P$3:$R$91,3,0),"")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(OCULTAR)'!$P$3:$R$91,3,0),"")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(OCULTAR)'!$P$3:$R$91,3,0),"")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(OCULTAR)'!$P$3:$R$91,3,0),"")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(OCULTAR)'!$P$3:$R$91,3,0),"")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(OCULTAR)'!$P$3:$R$91,3,0),"")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(OCULTAR)'!$P$3:$R$91,3,0),"")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(OCULTAR)'!$P$3:$R$91,3,0),"")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(OCULTAR)'!$P$3:$R$91,3,0),"")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(OCULTAR)'!$P$3:$R$91,3,0),"")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(OCULTAR)'!$P$3:$R$91,3,0),"")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(OCULTAR)'!$P$3:$R$91,3,0),"")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(OCULTAR)'!$P$3:$R$91,3,0),"")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(OCULTAR)'!$P$3:$R$91,3,0),"")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(OCULTAR)'!$P$3:$R$91,3,0),"")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(OCULTAR)'!$P$3:$R$91,3,0),"")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(OCULTAR)'!$P$3:$R$91,3,0),"")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(OCULTAR)'!$P$3:$R$91,3,0),"")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(OCULTAR)'!$P$3:$R$91,3,0),"")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(OCULTAR)'!$P$3:$R$91,3,0),"")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(OCULTAR)'!$P$3:$R$91,3,0),"")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(OCULTAR)'!$P$3:$R$91,3,0),"")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(OCULTAR)'!$P$3:$R$91,3,0),"")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(OCULTAR)'!$P$3:$R$91,3,0),"")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(OCULTAR)'!$P$3:$R$91,3,0),"")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(OCULTAR)'!$P$3:$R$91,3,0),"")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(OCULTAR)'!$P$3:$R$91,3,0),"")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(OCULTAR)'!$P$3:$R$91,3,0),"")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(OCULTAR)'!$P$3:$R$91,3,0),"")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(OCULTAR)'!$P$3:$R$91,3,0),"")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(OCULTAR)'!$P$3:$R$91,3,0),"")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(OCULTAR)'!$P$3:$R$91,3,0),"")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(OCULTAR)'!$P$3:$R$91,3,0),"")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(OCULTAR)'!$P$3:$R$91,3,0),"")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(OCULTAR)'!$P$3:$R$91,3,0),"")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(OCULTAR)'!$P$3:$R$91,3,0),"")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(OCULTAR)'!$P$3:$R$91,3,0),"")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(OCULTAR)'!$P$3:$R$91,3,0),"")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(OCULTAR)'!$P$3:$R$91,3,0),"")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(OCULTAR)'!$P$3:$R$91,3,0),"")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(OCULTAR)'!$P$3:$R$91,3,0),"")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(OCULTAR)'!$P$3:$R$91,3,0),"")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(OCULTAR)'!$P$3:$R$91,3,0),"")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(OCULTAR)'!$P$3:$R$91,3,0),"")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(OCULTAR)'!$P$3:$R$91,3,0),"")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(OCULTAR)'!$P$3:$R$91,3,0),"")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(OCULTAR)'!$P$3:$R$91,3,0),"")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(OCULTAR)'!$P$3:$R$91,3,0),"")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(OCULTAR)'!$P$3:$R$91,3,0),"")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(OCULTAR)'!$P$3:$R$91,3,0),"")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(OCULTAR)'!$P$3:$R$91,3,0),"")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(OCULTAR)'!$P$3:$R$91,3,0),"")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(OCULTAR)'!$P$3:$R$91,3,0),"")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(OCULTAR)'!$P$3:$R$91,3,0),"")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(OCULTAR)'!$P$3:$R$91,3,0),"")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(OCULTAR)'!$P$3:$R$91,3,0),"")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(OCULTAR)'!$P$3:$R$91,3,0),"")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(OCULTAR)'!$P$3:$R$91,3,0),"")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(OCULTAR)'!$P$3:$R$91,3,0),"")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(OCULTAR)'!$P$3:$R$91,3,0),"")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(OCULTAR)'!$P$3:$R$91,3,0),"")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(OCULTAR)'!$P$3:$R$91,3,0),"")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(OCULTAR)'!$P$3:$R$91,3,0),"")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(OCULTAR)'!$P$3:$R$91,3,0),"")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(OCULTAR)'!$P$3:$R$91,3,0),"")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(OCULTAR)'!$P$3:$R$91,3,0),"")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(OCULTAR)'!$P$3:$R$91,3,0),"")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(OCULTAR)'!$P$3:$R$91,3,0),"")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(OCULTAR)'!$P$3:$R$91,3,0),"")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(OCULTAR)'!$P$3:$R$91,3,0),"")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(OCULTAR)'!$P$3:$R$91,3,0),"")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(OCULTAR)'!$P$3:$R$91,3,0),"")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(OCULTAR)'!$P$3:$R$91,3,0),"")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(OCULTAR)'!$P$3:$R$91,3,0),"")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(OCULTAR)'!$P$3:$R$91,3,0),"")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(OCULTAR)'!$P$3:$R$91,3,0),"")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(OCULTAR)'!$P$3:$R$91,3,0),"")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(OCULTAR)'!$P$3:$R$91,3,0),"")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(OCULTAR)'!$P$3:$R$91,3,0),"")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(OCULTAR)'!$P$3:$R$91,3,0),"")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(OCULTAR)'!$P$3:$R$91,3,0),"")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(OCULTAR)'!$P$3:$R$91,3,0),"")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(OCULTAR)'!$P$3:$R$91,3,0),"")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(OCULTAR)'!$P$3:$R$91,3,0),"")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(OCULTAR)'!$P$3:$R$91,3,0),"")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(OCULTAR)'!$P$3:$R$91,3,0),"")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(OCULTAR)'!$P$3:$R$91,3,0),"")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(OCULTAR)'!$P$3:$R$91,3,0),"")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(OCULTAR)'!$P$3:$R$91,3,0),"")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(OCULTAR)'!$P$3:$R$91,3,0),"")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(OCULTAR)'!$P$3:$R$91,3,0),"")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(OCULTAR)'!$P$3:$R$91,3,0),"")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(OCULTAR)'!$P$3:$R$91,3,0),"")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(OCULTAR)'!$P$3:$R$91,3,0),"")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(OCULTAR)'!$P$3:$R$91,3,0),"")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(OCULTAR)'!$P$3:$R$91,3,0),"")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(OCULTAR)'!$P$3:$R$91,3,0),"")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(OCULTAR)'!$P$3:$R$91,3,0),"")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(OCULTAR)'!$P$3:$R$91,3,0),"")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(OCULTAR)'!$P$3:$R$91,3,0),"")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(OCULTAR)'!$P$3:$R$91,3,0),"")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(OCULTAR)'!$P$3:$R$91,3,0),"")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(OCULTAR)'!$P$3:$R$91,3,0),"")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(OCULTAR)'!$P$3:$R$91,3,0),"")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(OCULTAR)'!$P$3:$R$91,3,0),"")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(OCULTAR)'!$P$3:$R$91,3,0),"")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(OCULTAR)'!$P$3:$R$91,3,0),"")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(OCULTAR)'!$P$3:$R$91,3,0),"")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(OCULTAR)'!$P$3:$R$91,3,0),"")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(OCULTAR)'!$P$3:$R$91,3,0),"")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(OCULTAR)'!$P$3:$R$91,3,0),"")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(OCULTAR)'!$P$3:$R$91,3,0),"")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(OCULTAR)'!$P$3:$R$91,3,0),"")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(OCULTAR)'!$P$3:$R$91,3,0),"")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(OCULTAR)'!$P$3:$R$91,3,0),"")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(OCULTAR)'!$P$3:$R$91,3,0),"")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(OCULTAR)'!$P$3:$R$91,3,0),"")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(OCULTAR)'!$P$3:$R$91,3,0),"")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(OCULTAR)'!$P$3:$R$91,3,0),"")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(OCULTAR)'!$P$3:$R$91,3,0),"")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(OCULTAR)'!$P$3:$R$91,3,0),"")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(OCULTAR)'!$P$3:$R$91,3,0),"")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(OCULTAR)'!$P$3:$R$91,3,0),"")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(OCULTAR)'!$P$3:$R$91,3,0),"")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(OCULTAR)'!$P$3:$R$91,3,0),"")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(OCULTAR)'!$P$3:$R$91,3,0),"")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(OCULTAR)'!$P$3:$R$91,3,0),"")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(OCULTAR)'!$P$3:$R$91,3,0),"")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(OCULTAR)'!$P$3:$R$91,3,0),"")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(OCULTAR)'!$P$3:$R$91,3,0),"")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(OCULTAR)'!$P$3:$R$91,3,0),"")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(OCULTAR)'!$P$3:$R$91,3,0),"")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(OCULTAR)'!$P$3:$R$91,3,0),"")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(OCULTAR)'!$P$3:$R$91,3,0),"")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(OCULTAR)'!$P$3:$R$91,3,0),"")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(OCULTAR)'!$P$3:$R$91,3,0),"")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(OCULTAR)'!$P$3:$R$91,3,0),"")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(OCULTAR)'!$P$3:$R$91,3,0),"")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(OCULTAR)'!$P$3:$R$91,3,0),"")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(OCULTAR)'!$P$3:$R$91,3,0),"")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(OCULTAR)'!$P$3:$R$91,3,0),"")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(OCULTAR)'!$P$3:$R$91,3,0),"")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(OCULTAR)'!$P$3:$R$91,3,0),"")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(OCULTAR)'!$P$3:$R$91,3,0),"")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(OCULTAR)'!$P$3:$R$91,3,0),"")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(OCULTAR)'!$P$3:$R$91,3,0),"")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(OCULTAR)'!$P$3:$R$91,3,0),"")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(OCULTAR)'!$P$3:$R$91,3,0),"")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(OCULTAR)'!$P$3:$R$91,3,0),"")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(OCULTAR)'!$P$3:$R$91,3,0),"")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(OCULTAR)'!$P$3:$R$91,3,0),"")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(OCULTAR)'!$P$3:$R$91,3,0),"")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(OCULTAR)'!$P$3:$R$91,3,0),"")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(OCULTAR)'!$P$3:$R$91,3,0),"")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(OCULTAR)'!$P$3:$R$91,3,0),"")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(OCULTAR)'!$P$3:$R$91,3,0),"")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(OCULTAR)'!$P$3:$R$91,3,0),"")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(OCULTAR)'!$P$3:$R$91,3,0),"")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(OCULTAR)'!$P$3:$R$91,3,0),"")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(OCULTAR)'!$P$3:$R$91,3,0),"")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(OCULTAR)'!$P$3:$R$91,3,0),"")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(OCULTAR)'!$P$3:$R$91,3,0),"")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(OCULTAR)'!$P$3:$R$91,3,0),"")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(OCULTAR)'!$P$3:$R$91,3,0),"")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(OCULTAR)'!$P$3:$R$91,3,0),"")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(OCULTAR)'!$P$3:$R$91,3,0),"")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(OCULTAR)'!$P$3:$R$91,3,0),"")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(OCULTAR)'!$P$3:$R$91,3,0),"")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(OCULTAR)'!$P$3:$R$91,3,0),"")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(OCULTAR)'!$P$3:$R$91,3,0),"")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(OCULTAR)'!$P$3:$R$91,3,0),"")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(OCULTAR)'!$P$3:$R$91,3,0),"")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(OCULTAR)'!$P$3:$R$91,3,0),"")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(OCULTAR)'!$P$3:$R$91,3,0),"")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(OCULTAR)'!$P$3:$R$91,3,0),"")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(OCULTAR)'!$P$3:$R$91,3,0),"")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(OCULTAR)'!$P$3:$R$91,3,0),"")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(OCULTAR)'!$P$3:$R$91,3,0),"")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(OCULTAR)'!$P$3:$R$91,3,0),"")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(OCULTAR)'!$P$3:$R$91,3,0),"")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(OCULTAR)'!$P$3:$R$91,3,0),"")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(OCULTAR)'!$P$3:$R$91,3,0),"")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(OCULTAR)'!$P$3:$R$91,3,0),"")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(OCULTAR)'!$P$3:$R$91,3,0),"")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(OCULTAR)'!$P$3:$R$91,3,0),"")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(OCULTAR)'!$P$3:$R$91,3,0),"")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(OCULTAR)'!$P$3:$R$91,3,0),"")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(OCULTAR)'!$P$3:$R$91,3,0),"")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(OCULTAR)'!$P$3:$R$91,3,0),"")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(OCULTAR)'!$P$3:$R$91,3,0),"")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(OCULTAR)'!$P$3:$R$91,3,0),"")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(OCULTAR)'!$P$3:$R$91,3,0),"")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(OCULTAR)'!$P$3:$R$91,3,0),"")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(OCULTAR)'!$P$3:$R$91,3,0),"")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(OCULTAR)'!$P$3:$R$91,3,0),"")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(OCULTAR)'!$P$3:$R$91,3,0),"")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(OCULTAR)'!$P$3:$R$91,3,0),"")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(OCULTAR)'!$P$3:$R$91,3,0),"")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(OCULTAR)'!$P$3:$R$91,3,0),"")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(OCULTAR)'!$P$3:$R$91,3,0),"")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(OCULTAR)'!$P$3:$R$91,3,0),"")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(OCULTAR)'!$P$3:$R$91,3,0),"")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(OCULTAR)'!$P$3:$R$91,3,0),"")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(OCULTAR)'!$P$3:$R$91,3,0),"")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(OCULTAR)'!$P$3:$R$91,3,0),"")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(OCULTAR)'!$P$3:$R$91,3,0),"")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(OCULTAR)'!$P$3:$R$91,3,0),"")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(OCULTAR)'!$P$3:$R$91,3,0),"")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(OCULTAR)'!$P$3:$R$91,3,0),"")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(OCULTAR)'!$P$3:$R$91,3,0),"")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(OCULTAR)'!$P$3:$R$91,3,0),"")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(OCULTAR)'!$P$3:$R$91,3,0),"")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(OCULTAR)'!$P$3:$R$91,3,0),"")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(OCULTAR)'!$P$3:$R$91,3,0),"")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(OCULTAR)'!$P$3:$R$91,3,0),"")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(OCULTAR)'!$P$3:$R$91,3,0),"")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(OCULTAR)'!$P$3:$R$91,3,0),"")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(OCULTAR)'!$P$3:$R$91,3,0),"")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(OCULTAR)'!$P$3:$R$91,3,0),"")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(OCULTAR)'!$P$3:$R$91,3,0),"")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(OCULTAR)'!$P$3:$R$91,3,0),"")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(OCULTAR)'!$P$3:$R$91,3,0),"")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(OCULTAR)'!$P$3:$R$91,3,0),"")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(OCULTAR)'!$P$3:$R$91,3,0),"")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(OCULTAR)'!$P$3:$R$91,3,0),"")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(OCULTAR)'!$P$3:$R$91,3,0),"")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(OCULTAR)'!$P$3:$R$91,3,0),"")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(OCULTAR)'!$P$3:$R$91,3,0),"")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(OCULTAR)'!$P$3:$R$91,3,0),"")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(OCULTAR)'!$P$3:$R$91,3,0),"")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(OCULTAR)'!$P$3:$R$91,3,0),"")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(OCULTAR)'!$P$3:$R$91,3,0),"")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(OCULTAR)'!$P$3:$R$91,3,0),"")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(OCULTAR)'!$P$3:$R$91,3,0),"")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(OCULTAR)'!$P$3:$R$91,3,0),"")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(OCULTAR)'!$P$3:$R$91,3,0),"")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(OCULTAR)'!$P$3:$R$91,3,0),"")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(OCULTAR)'!$P$3:$R$91,3,0),"")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(OCULTAR)'!$P$3:$R$91,3,0),"")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(OCULTAR)'!$P$3:$R$91,3,0),"")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(OCULTAR)'!$P$3:$R$91,3,0),"")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(OCULTAR)'!$P$3:$R$91,3,0),"")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(OCULTAR)'!$P$3:$R$91,3,0),"")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(OCULTAR)'!$P$3:$R$91,3,0),"")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Renata Lucia S. O. Freire</dc:creator>
  <cp:lastModifiedBy>Renata Lucia S. O. Freire</cp:lastModifiedBy>
  <dcterms:created xsi:type="dcterms:W3CDTF">2022-03-01T21:10:24Z</dcterms:created>
  <dcterms:modified xsi:type="dcterms:W3CDTF">2022-03-01T21:10:36Z</dcterms:modified>
</cp:coreProperties>
</file>