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2022\01 JANEIRO 2022\14 - RESOL. TCE PE nº58_19\INTERNO\14.4 - EXCEL PUBLICAÇÃO - 2022_01\"/>
    </mc:Choice>
  </mc:AlternateContent>
  <bookViews>
    <workbookView xWindow="0" yWindow="0" windowWidth="20490" windowHeight="74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<sst xmlns="http://schemas.openxmlformats.org/spreadsheetml/2006/main" count="17" uniqueCount="15">
  <si>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</si>
  <si>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</si>
  <si>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</si>
  <si>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</si>
  <si>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</si>
  <si>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</si>
  <si>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</si>
  <si>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</si>
  <si>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</si>
  <si>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 (COVID-19)</t>
  </si>
  <si>
    <t>MEDLIFE LOCAÇÃO DE MAQUINAS E EQUIPAMENTOS LTDA EPP</t>
  </si>
  <si>
    <t>1º</t>
  </si>
  <si>
    <t>http://upacurado.org.br/index.php/portal-da-transparencia/contratos-de-fornecedores/category/95-empresa-medlife-locacao-de-maquinas-e-equipamentos-ltda-epp</t>
  </si>
  <si>
    <t>NOVA BIOMEDICAL DIAGNOSTICOS MEDICOS E BIOTECNOLOGIA LTDA</t>
  </si>
  <si>
    <t>http://www.upacurado.org.br/index.php/portal-da-transparencia/contratos-de-fornecedores/category/98-nova-biomedical-diagnosticos-medicos-e-biotecnologia-ltda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</si>
</sst>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2022/01%20JANEIRO%202022/13%20-%20PCF/13.2%20-%20PCF%20EM%20EXCEL%20COVID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C8" sqref="C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10583920000303</v>
      </c>
      <c r="B2" s="4" t="s">
        <v>9</v>
      </c>
      <c r="C2" s="5">
        <v>29932922000119</v>
      </c>
      <c r="D2" s="6" t="s">
        <v>10</v>
      </c>
      <c r="E2" s="7" t="s">
        <v>11</v>
      </c>
      <c r="F2" s="8">
        <v>44348</v>
      </c>
      <c r="G2" s="8">
        <v>44713</v>
      </c>
      <c r="H2" s="9">
        <f>13500*12</f>
        <v>162000</v>
      </c>
      <c r="I2" s="6" t="s">
        <v>12</v>
      </c>
    </row>
    <row r="3" spans="1:9" ht="21" customHeight="1" x14ac:dyDescent="0.2">
      <c r="A3" s="3">
        <f>IFERROR(VLOOKUP(B3,'[1]DADOS (OCULTAR)'!$P$3:$R$91,3,0),"")</f>
        <v>10583920000303</v>
      </c>
      <c r="B3" s="4" t="s">
        <v>9</v>
      </c>
      <c r="C3" s="5">
        <v>18271934000123</v>
      </c>
      <c r="D3" s="6" t="s">
        <v>13</v>
      </c>
      <c r="E3" s="7" t="s">
        <v>11</v>
      </c>
      <c r="F3" s="8">
        <v>44459</v>
      </c>
      <c r="G3" s="8">
        <v>44561</v>
      </c>
      <c r="H3" s="9">
        <f>5700*3</f>
        <v>17100</v>
      </c>
      <c r="I3" s="6" t="s">
        <v>14</v>
      </c>
    </row>
    <row r="4" spans="1:9" ht="21" customHeight="1" x14ac:dyDescent="0.2">
      <c r="A4" s="3" t="str">
        <f>IFERROR(VLOOKUP(B4,'[1]DADOS (OCULTAR)'!$P$3:$R$91,3,0),"")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(OCULTAR)'!$P$3:$R$91,3,0),"")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(OCULTAR)'!$P$3:$R$91,3,0),"")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(OCULTAR)'!$P$3:$R$91,3,0),"")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(OCULTAR)'!$P$3:$R$91,3,0),"")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(OCULTAR)'!$P$3:$R$91,3,0),"")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(OCULTAR)'!$P$3:$R$91,3,0),"")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(OCULTAR)'!$P$3:$R$91,3,0),"")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(OCULTAR)'!$P$3:$R$91,3,0),"")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(OCULTAR)'!$P$3:$R$91,3,0),"")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(OCULTAR)'!$P$3:$R$91,3,0),"")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(OCULTAR)'!$P$3:$R$91,3,0),"")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(OCULTAR)'!$P$3:$R$91,3,0),"")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(OCULTAR)'!$P$3:$R$91,3,0),"")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(OCULTAR)'!$P$3:$R$91,3,0),"")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(OCULTAR)'!$P$3:$R$91,3,0),"")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(OCULTAR)'!$P$3:$R$91,3,0),"")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(OCULTAR)'!$P$3:$R$91,3,0),"")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2022-03-08T13:37:14Z</dcterms:created>
  <dcterms:modified xsi:type="dcterms:W3CDTF">2022-03-08T13:37:23Z</dcterms:modified>
</cp:coreProperties>
</file>