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2022\01 JANEIRO 2022\14 - RESOL. TCE PE nº58_19\INTERNO\14.4 - EXCEL PUBLICAÇÃO - 2022_01\"/>
    </mc:Choice>
  </mc:AlternateContent>
  <bookViews>
    <workbookView xWindow="0" yWindow="0" windowWidth="20490" windowHeight="74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H3" i="1"/>
  <c r="A3" i="1"/>
  <c r="A2" i="1"/>
</calcChain>
</file>

<file path=xl/sharedStrings.xml><?xml version="1.0" encoding="utf-8"?>
<sst xmlns="http://schemas.openxmlformats.org/spreadsheetml/2006/main" count="61" uniqueCount="60">
  <si>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</si>
  <si>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</si>
  <si>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</si>
  <si>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</si>
  <si>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</si>
  <si>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</si>
  <si>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</si>
  <si>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</si>
  <si>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</si>
  <si>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 (COVID-19)</t>
  </si>
  <si>
    <t>MEDLIFE LOCAÇÃO DE MAQUINAS E EQUIPAMENTOS LTDA</t>
  </si>
  <si>
    <t>LOCAÇÃO DE 01 (UMA) AMBULANCIA UTI</t>
  </si>
  <si>
    <t>http://www.upacurado.org.br/index.php/portal-da-transparencia/contratos-de-fornecedores/category/95-empresa-medlife-locacao-de-maquinas-e-equipamentos-ltda-epp</t>
  </si>
  <si>
    <t>NOVA BIOMEDICAL DIAGNOSTICO MEDICOS E BIOTECNOLOGIA LTDA</t>
  </si>
  <si>
    <t>FORNECIMENTO DE KITS REAGENTES (GASOMETIRA)</t>
  </si>
  <si>
    <t>http://upacurado.org.br/index.php/portal-da-transparencia/contratos-de-fornecedores/category/98-nova-biomedical-diagnosticos-medicos-e-biotecnologia-ltda</t>
  </si>
  <si>
    <t>Objeto do contrato</t>
  </si>
  <si>
    <t>1 - Seguros (Imóvel e veículos)</t>
  </si>
  <si>
    <t>2 - Taxas</t>
  </si>
  <si>
    <t>3 - Contribuições</t>
  </si>
  <si>
    <t>4 - Taxa de Manutenção de Conta</t>
  </si>
  <si>
    <t>5 - Tarifas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</si>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</sst>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2022/01%20JANEIRO%202022/13%20-%20PCF/13.2%20-%20PCF%20EM%20EXCEL%20COVID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1" zoomScale="90" zoomScaleNormal="90" workbookViewId="0">
      <selection activeCell="E7" sqref="E7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10583920000303</v>
      </c>
      <c r="B2" s="6" t="s">
        <v>9</v>
      </c>
      <c r="C2" s="7">
        <v>29932922000119</v>
      </c>
      <c r="D2" s="8" t="s">
        <v>10</v>
      </c>
      <c r="E2" s="9" t="s">
        <v>11</v>
      </c>
      <c r="F2" s="10">
        <v>44256</v>
      </c>
      <c r="G2" s="10">
        <v>44621</v>
      </c>
      <c r="H2" s="11">
        <v>13500</v>
      </c>
      <c r="I2" s="12" t="s">
        <v>12</v>
      </c>
    </row>
    <row r="3" spans="1:22" s="13" customFormat="1" ht="20.25" customHeight="1" x14ac:dyDescent="0.2">
      <c r="A3" s="5">
        <f>IFERROR(VLOOKUP(B3,'[1]DADOS (OCULTAR)'!$P$3:$R$91,3,0),"")</f>
        <v>10583920000303</v>
      </c>
      <c r="B3" s="6" t="s">
        <v>9</v>
      </c>
      <c r="C3" s="7">
        <v>18271934000123</v>
      </c>
      <c r="D3" s="8" t="s">
        <v>13</v>
      </c>
      <c r="E3" s="9" t="s">
        <v>14</v>
      </c>
      <c r="F3" s="10">
        <v>44291</v>
      </c>
      <c r="G3" s="10">
        <v>44474</v>
      </c>
      <c r="H3" s="11">
        <f>19*300</f>
        <v>5700</v>
      </c>
      <c r="I3" s="12" t="s">
        <v>15</v>
      </c>
      <c r="V3" s="13" t="s">
        <v>16</v>
      </c>
    </row>
    <row r="4" spans="1:22" s="13" customFormat="1" ht="20.25" customHeight="1" x14ac:dyDescent="0.2">
      <c r="A4" s="5" t="str">
        <f>IFERROR(VLOOKUP(B4,'[1]DADOS (OCULTAR)'!$P$3:$R$91,3,0),"")</f>
        <v/>
      </c>
      <c r="B4" s="6"/>
      <c r="C4" s="7"/>
      <c r="D4" s="8"/>
      <c r="E4" s="9"/>
      <c r="F4" s="10"/>
      <c r="G4" s="10"/>
      <c r="H4" s="14"/>
      <c r="I4" s="12"/>
      <c r="V4" s="15" t="s">
        <v>17</v>
      </c>
    </row>
    <row r="5" spans="1:22" s="13" customFormat="1" ht="20.25" customHeight="1" x14ac:dyDescent="0.2">
      <c r="A5" s="5" t="str">
        <f>IFERROR(VLOOKUP(B5,'[1]DADOS (OCULTAR)'!$P$3:$R$91,3,0),"")</f>
        <v/>
      </c>
      <c r="B5" s="6"/>
      <c r="C5" s="7"/>
      <c r="D5" s="8"/>
      <c r="E5" s="9"/>
      <c r="F5" s="10"/>
      <c r="G5" s="10"/>
      <c r="H5" s="11"/>
      <c r="I5" s="12"/>
      <c r="V5" s="15" t="s">
        <v>18</v>
      </c>
    </row>
    <row r="6" spans="1:22" s="13" customFormat="1" ht="20.25" customHeight="1" x14ac:dyDescent="0.2">
      <c r="A6" s="5" t="str">
        <f>IFERROR(VLOOKUP(B6,'[1]DADOS (OCULTAR)'!$P$3:$R$91,3,0),"")</f>
        <v/>
      </c>
      <c r="B6" s="6"/>
      <c r="C6" s="7"/>
      <c r="D6" s="8"/>
      <c r="E6" s="9"/>
      <c r="F6" s="10"/>
      <c r="G6" s="10"/>
      <c r="H6" s="11"/>
      <c r="I6" s="12"/>
      <c r="V6" s="15" t="s">
        <v>19</v>
      </c>
    </row>
    <row r="7" spans="1:22" s="13" customFormat="1" ht="20.25" customHeight="1" x14ac:dyDescent="0.2">
      <c r="A7" s="5" t="str">
        <f>IFERROR(VLOOKUP(B7,'[1]DADOS (OCULTAR)'!$P$3:$R$91,3,0),"")</f>
        <v/>
      </c>
      <c r="B7" s="6"/>
      <c r="C7" s="7"/>
      <c r="D7" s="8"/>
      <c r="E7" s="9"/>
      <c r="F7" s="10"/>
      <c r="G7" s="10"/>
      <c r="H7" s="11"/>
      <c r="I7" s="12"/>
      <c r="V7" s="15" t="s">
        <v>20</v>
      </c>
    </row>
    <row r="8" spans="1:22" s="13" customFormat="1" ht="20.25" customHeight="1" x14ac:dyDescent="0.2">
      <c r="A8" s="5" t="str">
        <f>IFERROR(VLOOKUP(B8,'[1]DADOS (OCULTAR)'!$P$3:$R$91,3,0),"")</f>
        <v/>
      </c>
      <c r="B8" s="6"/>
      <c r="C8" s="7"/>
      <c r="D8" s="8"/>
      <c r="E8" s="9"/>
      <c r="F8" s="10"/>
      <c r="G8" s="10"/>
      <c r="H8" s="11"/>
      <c r="I8" s="12"/>
      <c r="V8" s="15" t="s">
        <v>21</v>
      </c>
    </row>
    <row r="9" spans="1:22" s="13" customFormat="1" ht="20.25" customHeight="1" x14ac:dyDescent="0.2">
      <c r="A9" s="5" t="str">
        <f>IFERROR(VLOOKUP(B9,'[1]DADOS (OCULTAR)'!$P$3:$R$91,3,0),"")</f>
        <v/>
      </c>
      <c r="B9" s="6"/>
      <c r="C9" s="7"/>
      <c r="D9" s="8"/>
      <c r="E9" s="9"/>
      <c r="F9" s="10"/>
      <c r="G9" s="10"/>
      <c r="H9" s="11"/>
      <c r="I9" s="12"/>
      <c r="V9" s="15" t="s">
        <v>22</v>
      </c>
    </row>
    <row r="10" spans="1:22" s="13" customFormat="1" ht="20.25" customHeight="1" x14ac:dyDescent="0.2">
      <c r="A10" s="5" t="str">
        <f>IFERROR(VLOOKUP(B10,'[1]DADOS (OCULTAR)'!$P$3:$R$91,3,0),"")</f>
        <v/>
      </c>
      <c r="B10" s="6"/>
      <c r="C10" s="7"/>
      <c r="D10" s="8"/>
      <c r="E10" s="9"/>
      <c r="F10" s="10"/>
      <c r="G10" s="10"/>
      <c r="H10" s="11"/>
      <c r="I10" s="12"/>
      <c r="V10" s="15" t="s">
        <v>23</v>
      </c>
    </row>
    <row r="11" spans="1:22" s="13" customFormat="1" ht="20.25" customHeight="1" x14ac:dyDescent="0.2">
      <c r="A11" s="5" t="str">
        <f>IFERROR(VLOOKUP(B11,'[1]DADOS (OCULTAR)'!$P$3:$R$91,3,0),"")</f>
        <v/>
      </c>
      <c r="B11" s="6"/>
      <c r="C11" s="7"/>
      <c r="D11" s="8"/>
      <c r="E11" s="9"/>
      <c r="F11" s="10"/>
      <c r="G11" s="10"/>
      <c r="H11" s="11"/>
      <c r="I11" s="12"/>
      <c r="V11" s="15" t="s">
        <v>24</v>
      </c>
    </row>
    <row r="12" spans="1:22" s="13" customFormat="1" ht="20.25" customHeight="1" x14ac:dyDescent="0.2">
      <c r="A12" s="5" t="str">
        <f>IFERROR(VLOOKUP(B12,'[1]DADOS (OCULTAR)'!$P$3:$R$91,3,0),"")</f>
        <v/>
      </c>
      <c r="B12" s="6"/>
      <c r="C12" s="7"/>
      <c r="D12" s="8"/>
      <c r="E12" s="9"/>
      <c r="F12" s="10"/>
      <c r="G12" s="10"/>
      <c r="H12" s="11"/>
      <c r="I12" s="12"/>
      <c r="V12" s="15" t="s">
        <v>25</v>
      </c>
    </row>
    <row r="13" spans="1:22" s="13" customFormat="1" ht="20.25" customHeight="1" x14ac:dyDescent="0.2">
      <c r="A13" s="5" t="str">
        <f>IFERROR(VLOOKUP(B13,'[1]DADOS (OCULTAR)'!$P$3:$R$91,3,0),"")</f>
        <v/>
      </c>
      <c r="B13" s="6"/>
      <c r="C13" s="7"/>
      <c r="D13" s="8"/>
      <c r="E13" s="9"/>
      <c r="F13" s="10"/>
      <c r="G13" s="10"/>
      <c r="H13" s="11"/>
      <c r="I13" s="12"/>
      <c r="V13" s="15" t="s">
        <v>26</v>
      </c>
    </row>
    <row r="14" spans="1:22" s="13" customFormat="1" ht="20.25" customHeight="1" x14ac:dyDescent="0.2">
      <c r="A14" s="5" t="str">
        <f>IFERROR(VLOOKUP(B14,'[1]DADOS (OCULTAR)'!$P$3:$R$91,3,0),"")</f>
        <v/>
      </c>
      <c r="B14" s="6"/>
      <c r="C14" s="7"/>
      <c r="D14" s="8"/>
      <c r="E14" s="9"/>
      <c r="F14" s="10"/>
      <c r="G14" s="10"/>
      <c r="H14" s="11"/>
      <c r="I14" s="12"/>
      <c r="V14" s="15" t="s">
        <v>27</v>
      </c>
    </row>
    <row r="15" spans="1:22" s="13" customFormat="1" ht="20.25" customHeight="1" x14ac:dyDescent="0.2">
      <c r="A15" s="5" t="str">
        <f>IFERROR(VLOOKUP(B15,'[1]DADOS (OCULTAR)'!$P$3:$R$91,3,0),"")</f>
        <v/>
      </c>
      <c r="B15" s="6"/>
      <c r="C15" s="7"/>
      <c r="D15" s="8"/>
      <c r="E15" s="9"/>
      <c r="F15" s="10"/>
      <c r="G15" s="10"/>
      <c r="H15" s="11"/>
      <c r="I15" s="12"/>
      <c r="V15" s="15" t="s">
        <v>28</v>
      </c>
    </row>
    <row r="16" spans="1:22" s="13" customFormat="1" ht="20.25" customHeight="1" x14ac:dyDescent="0.2">
      <c r="A16" s="5" t="str">
        <f>IFERROR(VLOOKUP(B16,'[1]DADOS (OCULTAR)'!$P$3:$R$91,3,0),"")</f>
        <v/>
      </c>
      <c r="B16" s="6"/>
      <c r="C16" s="7"/>
      <c r="D16" s="8"/>
      <c r="E16" s="9"/>
      <c r="F16" s="10"/>
      <c r="G16" s="10"/>
      <c r="H16" s="11"/>
      <c r="I16" s="12"/>
      <c r="V16" s="15" t="s">
        <v>29</v>
      </c>
    </row>
    <row r="17" spans="1:22" s="13" customFormat="1" ht="20.25" customHeight="1" x14ac:dyDescent="0.2">
      <c r="A17" s="5" t="str">
        <f>IFERROR(VLOOKUP(B17,'[1]DADOS (OCULTAR)'!$P$3:$R$91,3,0),"")</f>
        <v/>
      </c>
      <c r="B17" s="6"/>
      <c r="C17" s="7"/>
      <c r="D17" s="8"/>
      <c r="E17" s="9"/>
      <c r="F17" s="10"/>
      <c r="G17" s="10"/>
      <c r="H17" s="11"/>
      <c r="I17" s="12"/>
      <c r="V17" s="15" t="s">
        <v>30</v>
      </c>
    </row>
    <row r="18" spans="1:22" s="13" customFormat="1" ht="20.25" customHeight="1" x14ac:dyDescent="0.2">
      <c r="A18" s="5" t="str">
        <f>IFERROR(VLOOKUP(B18,'[1]DADOS (OCULTAR)'!$P$3:$R$91,3,0),"")</f>
        <v/>
      </c>
      <c r="B18" s="6"/>
      <c r="C18" s="7"/>
      <c r="D18" s="8"/>
      <c r="E18" s="9"/>
      <c r="F18" s="10"/>
      <c r="G18" s="10"/>
      <c r="H18" s="11"/>
      <c r="I18" s="12"/>
      <c r="V18" s="15" t="s">
        <v>31</v>
      </c>
    </row>
    <row r="19" spans="1:22" s="13" customFormat="1" ht="20.25" customHeight="1" x14ac:dyDescent="0.2">
      <c r="A19" s="5" t="str">
        <f>IFERROR(VLOOKUP(B19,'[1]DADOS (OCULTAR)'!$P$3:$R$91,3,0),"")</f>
        <v/>
      </c>
      <c r="B19" s="6"/>
      <c r="C19" s="7"/>
      <c r="D19" s="8"/>
      <c r="E19" s="9"/>
      <c r="F19" s="10"/>
      <c r="G19" s="10"/>
      <c r="H19" s="11"/>
      <c r="I19" s="12"/>
      <c r="V19" s="15" t="s">
        <v>32</v>
      </c>
    </row>
    <row r="20" spans="1:22" s="13" customFormat="1" ht="20.25" customHeight="1" x14ac:dyDescent="0.2">
      <c r="A20" s="5" t="str">
        <f>IFERROR(VLOOKUP(B20,'[1]DADOS (OCULTAR)'!$P$3:$R$91,3,0),"")</f>
        <v/>
      </c>
      <c r="B20" s="6"/>
      <c r="C20" s="7"/>
      <c r="D20" s="8"/>
      <c r="E20" s="9"/>
      <c r="F20" s="10"/>
      <c r="G20" s="10"/>
      <c r="H20" s="11"/>
      <c r="I20" s="12"/>
      <c r="V20" s="15" t="s">
        <v>33</v>
      </c>
    </row>
    <row r="21" spans="1:22" s="13" customFormat="1" ht="20.25" customHeight="1" x14ac:dyDescent="0.2">
      <c r="A21" s="5" t="str">
        <f>IFERROR(VLOOKUP(B21,'[1]DADOS (OCULTAR)'!$P$3:$R$91,3,0),"")</f>
        <v/>
      </c>
      <c r="B21" s="6"/>
      <c r="C21" s="7"/>
      <c r="D21" s="8"/>
      <c r="E21" s="9"/>
      <c r="F21" s="10"/>
      <c r="G21" s="10"/>
      <c r="H21" s="11"/>
      <c r="I21" s="12"/>
      <c r="V21" s="15" t="s">
        <v>34</v>
      </c>
    </row>
    <row r="22" spans="1:22" s="13" customFormat="1" ht="20.25" customHeight="1" x14ac:dyDescent="0.2">
      <c r="A22" s="5" t="str">
        <f>IFERROR(VLOOKUP(B22,'[1]DADOS (OCULTAR)'!$P$3:$R$91,3,0),"")</f>
        <v/>
      </c>
      <c r="B22" s="6"/>
      <c r="C22" s="7"/>
      <c r="D22" s="8"/>
      <c r="E22" s="9"/>
      <c r="F22" s="10"/>
      <c r="G22" s="10"/>
      <c r="H22" s="11"/>
      <c r="I22" s="12"/>
      <c r="V22" s="15" t="s">
        <v>35</v>
      </c>
    </row>
    <row r="23" spans="1:22" s="13" customFormat="1" ht="20.25" customHeight="1" x14ac:dyDescent="0.2">
      <c r="A23" s="5" t="str">
        <f>IFERROR(VLOOKUP(B23,'[1]DADOS (OCULTAR)'!$P$3:$R$91,3,0),"")</f>
        <v/>
      </c>
      <c r="B23" s="6"/>
      <c r="C23" s="7"/>
      <c r="D23" s="8"/>
      <c r="E23" s="9"/>
      <c r="F23" s="10"/>
      <c r="G23" s="10"/>
      <c r="H23" s="11"/>
      <c r="I23" s="12"/>
      <c r="V23" s="15" t="s">
        <v>36</v>
      </c>
    </row>
    <row r="24" spans="1:22" s="13" customFormat="1" ht="20.25" customHeight="1" x14ac:dyDescent="0.2">
      <c r="A24" s="5" t="str">
        <f>IFERROR(VLOOKUP(B24,'[1]DADOS (OCULTAR)'!$P$3:$R$91,3,0),"")</f>
        <v/>
      </c>
      <c r="B24" s="6"/>
      <c r="C24" s="7"/>
      <c r="D24" s="8"/>
      <c r="E24" s="9"/>
      <c r="F24" s="10"/>
      <c r="G24" s="10"/>
      <c r="H24" s="11"/>
      <c r="I24" s="12"/>
      <c r="V24" s="15" t="s">
        <v>37</v>
      </c>
    </row>
    <row r="25" spans="1:22" s="13" customFormat="1" ht="20.25" customHeight="1" x14ac:dyDescent="0.2">
      <c r="A25" s="5" t="str">
        <f>IFERROR(VLOOKUP(B25,'[1]DADOS (OCULTAR)'!$P$3:$R$91,3,0),"")</f>
        <v/>
      </c>
      <c r="B25" s="6"/>
      <c r="C25" s="7"/>
      <c r="D25" s="8"/>
      <c r="E25" s="9"/>
      <c r="F25" s="10"/>
      <c r="G25" s="10"/>
      <c r="H25" s="11"/>
      <c r="I25" s="12"/>
      <c r="V25" s="15" t="s">
        <v>38</v>
      </c>
    </row>
    <row r="26" spans="1:22" s="13" customFormat="1" ht="20.25" customHeight="1" x14ac:dyDescent="0.2">
      <c r="A26" s="5" t="str">
        <f>IFERROR(VLOOKUP(B26,'[1]DADOS (OCULTAR)'!$P$3:$R$91,3,0),"")</f>
        <v/>
      </c>
      <c r="B26" s="6"/>
      <c r="C26" s="7"/>
      <c r="D26" s="8"/>
      <c r="E26" s="9"/>
      <c r="F26" s="10"/>
      <c r="G26" s="10"/>
      <c r="H26" s="11"/>
      <c r="I26" s="12"/>
      <c r="V26" s="15" t="s">
        <v>39</v>
      </c>
    </row>
    <row r="27" spans="1:22" s="13" customFormat="1" ht="20.25" customHeight="1" x14ac:dyDescent="0.2">
      <c r="A27" s="5" t="str">
        <f>IFERROR(VLOOKUP(B27,'[1]DADOS (OCULTAR)'!$P$3:$R$91,3,0),"")</f>
        <v/>
      </c>
      <c r="B27" s="6"/>
      <c r="C27" s="7"/>
      <c r="D27" s="8"/>
      <c r="E27" s="9"/>
      <c r="F27" s="10"/>
      <c r="G27" s="10"/>
      <c r="H27" s="11"/>
      <c r="I27" s="12"/>
      <c r="V27" s="15" t="s">
        <v>40</v>
      </c>
    </row>
    <row r="28" spans="1:22" s="13" customFormat="1" ht="20.25" customHeight="1" x14ac:dyDescent="0.2">
      <c r="A28" s="5" t="str">
        <f>IFERROR(VLOOKUP(B28,'[1]DADOS (OCULTAR)'!$P$3:$R$91,3,0),"")</f>
        <v/>
      </c>
      <c r="B28" s="6"/>
      <c r="C28" s="7"/>
      <c r="D28" s="8"/>
      <c r="E28" s="9"/>
      <c r="F28" s="10"/>
      <c r="G28" s="10"/>
      <c r="H28" s="11"/>
      <c r="I28" s="12"/>
      <c r="V28" s="15" t="s">
        <v>41</v>
      </c>
    </row>
    <row r="29" spans="1:22" s="13" customFormat="1" ht="20.25" customHeight="1" x14ac:dyDescent="0.2">
      <c r="A29" s="5" t="str">
        <f>IFERROR(VLOOKUP(B29,'[1]DADOS (OCULTAR)'!$P$3:$R$91,3,0),"")</f>
        <v/>
      </c>
      <c r="B29" s="6"/>
      <c r="C29" s="7"/>
      <c r="D29" s="8"/>
      <c r="E29" s="9"/>
      <c r="F29" s="10"/>
      <c r="G29" s="10"/>
      <c r="H29" s="11"/>
      <c r="I29" s="12"/>
      <c r="V29" s="15" t="s">
        <v>42</v>
      </c>
    </row>
    <row r="30" spans="1:22" s="13" customFormat="1" ht="20.25" customHeight="1" x14ac:dyDescent="0.2">
      <c r="A30" s="5" t="str">
        <f>IFERROR(VLOOKUP(B30,'[1]DADOS (OCULTAR)'!$P$3:$R$91,3,0),"")</f>
        <v/>
      </c>
      <c r="B30" s="6"/>
      <c r="C30" s="7"/>
      <c r="D30" s="8"/>
      <c r="E30" s="9"/>
      <c r="F30" s="10"/>
      <c r="G30" s="10"/>
      <c r="H30" s="11"/>
      <c r="I30" s="12"/>
      <c r="V30" s="15" t="s">
        <v>43</v>
      </c>
    </row>
    <row r="31" spans="1:22" s="13" customFormat="1" ht="20.25" customHeight="1" x14ac:dyDescent="0.2">
      <c r="A31" s="5" t="str">
        <f>IFERROR(VLOOKUP(B31,'[1]DADOS (OCULTAR)'!$P$3:$R$91,3,0),"")</f>
        <v/>
      </c>
      <c r="B31" s="6"/>
      <c r="C31" s="7"/>
      <c r="D31" s="16"/>
      <c r="E31" s="9"/>
      <c r="F31" s="10"/>
      <c r="G31" s="10"/>
      <c r="H31" s="11"/>
      <c r="I31" s="12"/>
      <c r="V31" s="15" t="s">
        <v>44</v>
      </c>
    </row>
    <row r="32" spans="1:22" s="13" customFormat="1" ht="20.25" customHeight="1" x14ac:dyDescent="0.2">
      <c r="A32" s="5" t="str">
        <f>IFERROR(VLOOKUP(B32,'[1]DADOS (OCULTAR)'!$P$3:$R$91,3,0),"")</f>
        <v/>
      </c>
      <c r="B32" s="6"/>
      <c r="C32" s="7"/>
      <c r="D32" s="8"/>
      <c r="E32" s="9"/>
      <c r="F32" s="10"/>
      <c r="G32" s="10"/>
      <c r="H32" s="11"/>
      <c r="I32" s="12"/>
      <c r="V32" s="15" t="s">
        <v>45</v>
      </c>
    </row>
    <row r="33" spans="1:22" s="13" customFormat="1" ht="20.25" customHeight="1" x14ac:dyDescent="0.2">
      <c r="A33" s="5" t="str">
        <f>IFERROR(VLOOKUP(B33,'[1]DADOS (OCULTAR)'!$P$3:$R$91,3,0),"")</f>
        <v/>
      </c>
      <c r="B33" s="6"/>
      <c r="C33" s="7"/>
      <c r="D33" s="8"/>
      <c r="E33" s="9"/>
      <c r="F33" s="10"/>
      <c r="G33" s="10"/>
      <c r="H33" s="11"/>
      <c r="I33" s="12"/>
      <c r="V33" s="15" t="s">
        <v>46</v>
      </c>
    </row>
    <row r="34" spans="1:22" s="13" customFormat="1" ht="20.25" customHeight="1" x14ac:dyDescent="0.2">
      <c r="A34" s="5" t="str">
        <f>IFERROR(VLOOKUP(B34,'[1]DADOS (OCULTAR)'!$P$3:$R$91,3,0),"")</f>
        <v/>
      </c>
      <c r="B34" s="6"/>
      <c r="C34" s="7"/>
      <c r="D34" s="8"/>
      <c r="E34" s="9"/>
      <c r="F34" s="10"/>
      <c r="G34" s="10"/>
      <c r="H34" s="11"/>
      <c r="I34" s="12"/>
      <c r="V34" s="15" t="s">
        <v>47</v>
      </c>
    </row>
    <row r="35" spans="1:22" s="13" customFormat="1" ht="20.25" customHeight="1" x14ac:dyDescent="0.2">
      <c r="A35" s="5" t="str">
        <f>IFERROR(VLOOKUP(B35,'[1]DADOS (OCULTAR)'!$P$3:$R$91,3,0),"")</f>
        <v/>
      </c>
      <c r="B35" s="6"/>
      <c r="C35" s="7"/>
      <c r="D35" s="8"/>
      <c r="E35" s="9"/>
      <c r="F35" s="10"/>
      <c r="G35" s="10"/>
      <c r="H35" s="11"/>
      <c r="I35" s="12"/>
      <c r="V35" s="15" t="s">
        <v>48</v>
      </c>
    </row>
    <row r="36" spans="1:22" s="13" customFormat="1" ht="20.25" customHeight="1" x14ac:dyDescent="0.2">
      <c r="A36" s="5" t="str">
        <f>IFERROR(VLOOKUP(B36,'[1]DADOS (OCULTAR)'!$P$3:$R$91,3,0),"")</f>
        <v/>
      </c>
      <c r="B36" s="6"/>
      <c r="C36" s="7"/>
      <c r="D36" s="8"/>
      <c r="E36" s="9"/>
      <c r="F36" s="10"/>
      <c r="G36" s="10"/>
      <c r="H36" s="11"/>
      <c r="I36" s="12"/>
      <c r="V36" s="15" t="s">
        <v>49</v>
      </c>
    </row>
    <row r="37" spans="1:22" s="13" customFormat="1" ht="20.25" customHeight="1" x14ac:dyDescent="0.2">
      <c r="A37" s="5" t="str">
        <f>IFERROR(VLOOKUP(B37,'[1]DADOS (OCULTAR)'!$P$3:$R$91,3,0),"")</f>
        <v/>
      </c>
      <c r="B37" s="6"/>
      <c r="C37" s="7"/>
      <c r="D37" s="8"/>
      <c r="E37" s="9"/>
      <c r="F37" s="10"/>
      <c r="G37" s="10"/>
      <c r="H37" s="11"/>
      <c r="I37" s="12"/>
      <c r="V37" s="15" t="s">
        <v>50</v>
      </c>
    </row>
    <row r="38" spans="1:22" s="13" customFormat="1" ht="20.25" customHeight="1" x14ac:dyDescent="0.2">
      <c r="A38" s="5" t="str">
        <f>IFERROR(VLOOKUP(B38,'[1]DADOS (OCULTAR)'!$P$3:$R$91,3,0),"")</f>
        <v/>
      </c>
      <c r="B38" s="6"/>
      <c r="C38" s="7"/>
      <c r="D38" s="8"/>
      <c r="E38" s="9"/>
      <c r="F38" s="10"/>
      <c r="G38" s="10"/>
      <c r="H38" s="11"/>
      <c r="I38" s="12"/>
      <c r="V38" s="15" t="s">
        <v>51</v>
      </c>
    </row>
    <row r="39" spans="1:22" s="13" customFormat="1" ht="20.25" customHeight="1" x14ac:dyDescent="0.2">
      <c r="A39" s="5" t="str">
        <f>IFERROR(VLOOKUP(B39,'[1]DADOS (OCULTAR)'!$P$3:$R$91,3,0),"")</f>
        <v/>
      </c>
      <c r="B39" s="6"/>
      <c r="C39" s="7"/>
      <c r="D39" s="8"/>
      <c r="E39" s="9"/>
      <c r="F39" s="10"/>
      <c r="G39" s="10"/>
      <c r="H39" s="11"/>
      <c r="I39" s="12"/>
      <c r="V39" s="15" t="s">
        <v>52</v>
      </c>
    </row>
    <row r="40" spans="1:22" s="13" customFormat="1" ht="20.25" customHeight="1" x14ac:dyDescent="0.2">
      <c r="A40" s="5" t="str">
        <f>IFERROR(VLOOKUP(B40,'[1]DADOS (OCULTAR)'!$P$3:$R$91,3,0),"")</f>
        <v/>
      </c>
      <c r="B40" s="6"/>
      <c r="C40" s="7"/>
      <c r="D40" s="8"/>
      <c r="E40" s="9"/>
      <c r="F40" s="10"/>
      <c r="G40" s="10"/>
      <c r="H40" s="11"/>
      <c r="I40" s="12"/>
      <c r="V40" s="15" t="s">
        <v>53</v>
      </c>
    </row>
    <row r="41" spans="1:22" s="13" customFormat="1" ht="20.25" customHeight="1" x14ac:dyDescent="0.2">
      <c r="A41" s="5" t="str">
        <f>IFERROR(VLOOKUP(B41,'[1]DADOS (OCULTAR)'!$P$3:$R$91,3,0),"")</f>
        <v/>
      </c>
      <c r="B41" s="6"/>
      <c r="C41" s="7"/>
      <c r="D41" s="8"/>
      <c r="E41" s="9"/>
      <c r="F41" s="10"/>
      <c r="G41" s="10"/>
      <c r="H41" s="11"/>
      <c r="I41" s="12"/>
      <c r="V41" s="15" t="s">
        <v>54</v>
      </c>
    </row>
    <row r="42" spans="1:22" s="13" customFormat="1" ht="20.25" customHeight="1" x14ac:dyDescent="0.2">
      <c r="A42" s="5" t="str">
        <f>IFERROR(VLOOKUP(B42,'[1]DADOS (OCULTAR)'!$P$3:$R$91,3,0),"")</f>
        <v/>
      </c>
      <c r="B42" s="6"/>
      <c r="C42" s="7"/>
      <c r="D42" s="8"/>
      <c r="E42" s="9"/>
      <c r="F42" s="10"/>
      <c r="G42" s="10"/>
      <c r="H42" s="11"/>
      <c r="I42" s="12"/>
      <c r="V42" s="15" t="s">
        <v>55</v>
      </c>
    </row>
    <row r="43" spans="1:22" s="13" customFormat="1" ht="20.25" customHeight="1" x14ac:dyDescent="0.2">
      <c r="A43" s="5" t="str">
        <f>IFERROR(VLOOKUP(B43,'[1]DADOS (OCULTAR)'!$P$3:$R$91,3,0),"")</f>
        <v/>
      </c>
      <c r="B43" s="6"/>
      <c r="C43" s="7"/>
      <c r="D43" s="8"/>
      <c r="E43" s="9"/>
      <c r="F43" s="10"/>
      <c r="G43" s="10"/>
      <c r="H43" s="11"/>
      <c r="I43" s="12"/>
      <c r="V43" s="15" t="s">
        <v>56</v>
      </c>
    </row>
    <row r="44" spans="1:22" s="13" customFormat="1" ht="20.25" customHeight="1" x14ac:dyDescent="0.2">
      <c r="A44" s="5" t="str">
        <f>IFERROR(VLOOKUP(B44,'[1]DADOS (OCULTAR)'!$P$3:$R$91,3,0),"")</f>
        <v/>
      </c>
      <c r="B44" s="6"/>
      <c r="C44" s="7"/>
      <c r="D44" s="8"/>
      <c r="E44" s="9"/>
      <c r="F44" s="10"/>
      <c r="G44" s="10"/>
      <c r="H44" s="11"/>
      <c r="I44" s="12"/>
      <c r="V44" s="15" t="s">
        <v>57</v>
      </c>
    </row>
    <row r="45" spans="1:22" s="13" customFormat="1" ht="20.25" customHeight="1" x14ac:dyDescent="0.2">
      <c r="A45" s="5" t="str">
        <f>IFERROR(VLOOKUP(B45,'[1]DADOS (OCULTAR)'!$P$3:$R$91,3,0),"")</f>
        <v/>
      </c>
      <c r="B45" s="6"/>
      <c r="C45" s="7"/>
      <c r="D45" s="8"/>
      <c r="E45" s="9"/>
      <c r="F45" s="10"/>
      <c r="G45" s="10"/>
      <c r="H45" s="11"/>
      <c r="I45" s="12"/>
      <c r="V45" s="15" t="s">
        <v>58</v>
      </c>
    </row>
    <row r="46" spans="1:22" s="13" customFormat="1" ht="20.25" customHeight="1" x14ac:dyDescent="0.2">
      <c r="A46" s="5" t="str">
        <f>IFERROR(VLOOKUP(B46,'[1]DADOS (OCULTAR)'!$P$3:$R$91,3,0),"")</f>
        <v/>
      </c>
      <c r="B46" s="6"/>
      <c r="C46" s="7"/>
      <c r="D46" s="8"/>
      <c r="E46" s="9"/>
      <c r="F46" s="10"/>
      <c r="G46" s="10"/>
      <c r="H46" s="11"/>
      <c r="I46" s="12"/>
      <c r="V46" s="15" t="s">
        <v>59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7"/>
      <c r="D47" s="8"/>
      <c r="E47" s="9"/>
      <c r="F47" s="10"/>
      <c r="G47" s="10"/>
      <c r="H47" s="11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7"/>
      <c r="D48" s="8"/>
      <c r="E48" s="9"/>
      <c r="F48" s="10"/>
      <c r="G48" s="10"/>
      <c r="H48" s="11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7"/>
      <c r="D49" s="8"/>
      <c r="E49" s="9"/>
      <c r="F49" s="10"/>
      <c r="G49" s="10"/>
      <c r="H49" s="11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7"/>
      <c r="D50" s="8"/>
      <c r="E50" s="9"/>
      <c r="F50" s="10"/>
      <c r="G50" s="10"/>
      <c r="H50" s="11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7"/>
      <c r="D51" s="8"/>
      <c r="E51" s="9"/>
      <c r="F51" s="10"/>
      <c r="G51" s="10"/>
      <c r="H51" s="11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7"/>
      <c r="D52" s="8"/>
      <c r="E52" s="9"/>
      <c r="F52" s="10"/>
      <c r="G52" s="10"/>
      <c r="H52" s="11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7"/>
      <c r="D53" s="8"/>
      <c r="E53" s="9"/>
      <c r="F53" s="10"/>
      <c r="G53" s="10"/>
      <c r="H53" s="11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7"/>
      <c r="D54" s="8"/>
      <c r="E54" s="9"/>
      <c r="F54" s="10"/>
      <c r="G54" s="10"/>
      <c r="H54" s="11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7"/>
      <c r="D55" s="8"/>
      <c r="E55" s="9"/>
      <c r="F55" s="10"/>
      <c r="G55" s="10"/>
      <c r="H55" s="11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7"/>
      <c r="D56" s="8"/>
      <c r="E56" s="9"/>
      <c r="F56" s="10"/>
      <c r="G56" s="10"/>
      <c r="H56" s="11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7"/>
      <c r="D57" s="8"/>
      <c r="E57" s="9"/>
      <c r="F57" s="10"/>
      <c r="G57" s="10"/>
      <c r="H57" s="11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7"/>
      <c r="D58" s="8"/>
      <c r="E58" s="9"/>
      <c r="F58" s="10"/>
      <c r="G58" s="10"/>
      <c r="H58" s="11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7"/>
      <c r="D59" s="8"/>
      <c r="E59" s="9"/>
      <c r="F59" s="10"/>
      <c r="G59" s="10"/>
      <c r="H59" s="11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7"/>
      <c r="D60" s="8"/>
      <c r="E60" s="9"/>
      <c r="F60" s="10"/>
      <c r="G60" s="10"/>
      <c r="H60" s="11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7"/>
      <c r="D61" s="8"/>
      <c r="E61" s="9"/>
      <c r="F61" s="10"/>
      <c r="G61" s="10"/>
      <c r="H61" s="11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7"/>
      <c r="D62" s="8"/>
      <c r="E62" s="9"/>
      <c r="F62" s="10"/>
      <c r="G62" s="10"/>
      <c r="H62" s="11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7"/>
      <c r="D63" s="8"/>
      <c r="E63" s="9"/>
      <c r="F63" s="10"/>
      <c r="G63" s="10"/>
      <c r="H63" s="11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7"/>
      <c r="D64" s="8"/>
      <c r="E64" s="9"/>
      <c r="F64" s="10"/>
      <c r="G64" s="10"/>
      <c r="H64" s="11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7"/>
      <c r="D65" s="8"/>
      <c r="E65" s="9"/>
      <c r="F65" s="10"/>
      <c r="G65" s="10"/>
      <c r="H65" s="11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7"/>
      <c r="D66" s="8"/>
      <c r="E66" s="9"/>
      <c r="F66" s="10"/>
      <c r="G66" s="10"/>
      <c r="H66" s="11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7"/>
      <c r="D67" s="8"/>
      <c r="E67" s="9"/>
      <c r="F67" s="10"/>
      <c r="G67" s="10"/>
      <c r="H67" s="11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7"/>
      <c r="D68" s="8"/>
      <c r="E68" s="9"/>
      <c r="F68" s="10"/>
      <c r="G68" s="10"/>
      <c r="H68" s="11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7"/>
      <c r="D69" s="8"/>
      <c r="E69" s="9"/>
      <c r="F69" s="10"/>
      <c r="G69" s="10"/>
      <c r="H69" s="11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7"/>
      <c r="D70" s="8"/>
      <c r="E70" s="9"/>
      <c r="F70" s="10"/>
      <c r="G70" s="10"/>
      <c r="H70" s="11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7"/>
      <c r="D71" s="8"/>
      <c r="E71" s="9"/>
      <c r="F71" s="10"/>
      <c r="G71" s="10"/>
      <c r="H71" s="11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7"/>
      <c r="D72" s="8"/>
      <c r="E72" s="9"/>
      <c r="F72" s="10"/>
      <c r="G72" s="10"/>
      <c r="H72" s="11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7"/>
      <c r="D73" s="8"/>
      <c r="E73" s="9"/>
      <c r="F73" s="10"/>
      <c r="G73" s="10"/>
      <c r="H73" s="11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7"/>
      <c r="D74" s="8"/>
      <c r="E74" s="9"/>
      <c r="F74" s="10"/>
      <c r="G74" s="10"/>
      <c r="H74" s="11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7"/>
      <c r="D75" s="8"/>
      <c r="E75" s="9"/>
      <c r="F75" s="10"/>
      <c r="G75" s="10"/>
      <c r="H75" s="11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1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1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1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1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1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1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1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1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1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1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1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1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1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1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1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1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1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1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1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1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1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1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1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1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1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1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1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1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1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1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1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1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1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1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1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1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1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1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1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1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1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1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1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1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1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1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1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1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1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1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1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1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1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1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1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1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1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1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1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1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1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1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1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1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1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1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1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1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1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1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1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1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1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1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1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1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1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1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1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1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1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1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1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1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1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1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1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1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1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1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1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1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1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1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1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1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1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1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1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1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1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1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1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1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1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1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1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1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1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1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1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1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1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1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1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1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1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1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1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1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1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1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1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1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1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1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1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1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1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1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1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1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1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1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1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1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1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1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1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1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1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1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1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1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1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1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1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1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1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1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1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1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1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1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1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1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1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1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1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1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1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1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1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1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1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1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1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1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1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1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1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1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1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1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1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1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1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1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1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1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1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1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1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1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1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1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1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1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1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1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1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1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1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1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1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1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1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1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1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1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1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1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1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1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1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1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1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1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1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1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1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1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1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1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1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1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1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1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1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1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1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1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1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1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1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1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1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1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1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1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1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1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1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1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1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1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1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1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1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1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1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1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1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1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1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1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1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1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1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1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1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1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1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1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1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1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1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1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1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1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1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1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1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1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1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1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1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1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1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1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1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1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1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1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1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1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1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1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1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1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1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1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1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1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1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1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1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1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1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1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1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1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1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1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1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1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1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1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1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1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1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1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1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1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1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1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1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1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1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1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1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1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1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1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1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1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1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1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1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1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1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1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1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1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1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1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1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1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1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1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1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1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1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1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1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1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1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1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1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1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1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1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1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1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1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1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1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1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1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1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1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1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1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1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1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1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1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1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1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1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1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1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1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1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1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1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1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1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1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1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1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1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1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1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1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1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1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1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1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1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1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1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1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1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1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1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1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1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1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1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1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1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1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1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1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1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1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1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1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1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1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1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1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1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1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1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1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1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1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1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1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1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1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1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1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1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1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1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1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1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1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1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1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1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1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1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1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1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1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1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1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1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1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1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1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1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1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1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1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1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1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1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1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1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1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1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1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1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1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1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1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1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1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1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1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1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1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1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1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1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1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1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1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1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1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1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1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1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1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1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1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1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1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1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1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1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1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1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1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1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1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1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1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1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1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1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1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1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1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1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1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1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1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1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1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1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1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1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1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1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1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1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1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1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1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1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1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1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1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1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1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1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1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1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1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1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1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1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1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1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1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1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1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1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1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1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1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1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1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1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1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1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1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1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1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1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1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1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1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1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1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1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1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1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1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1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1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1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1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1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1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1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1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1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1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1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1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1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1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1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1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1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1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1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1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1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1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1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1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1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1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1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1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1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1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1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1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1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1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1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1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1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1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1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1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1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1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1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1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1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1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1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1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1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1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1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1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1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1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1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1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1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1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1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1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1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1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1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1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1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1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1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1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1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1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1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1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1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1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1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1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1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1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1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1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1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1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1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1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1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1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1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1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1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1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1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1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1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1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1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1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1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1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1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1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1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1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1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1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1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1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1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1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1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1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1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1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1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1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1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1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1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1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1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1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1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1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1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1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1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1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1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1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1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1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1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1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1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1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1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1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1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1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1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1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1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1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1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1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1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1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1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1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1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1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1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1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1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1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1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1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1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1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1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1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1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1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1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1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1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1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1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1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1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1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1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1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1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1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1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1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1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1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1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1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1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1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1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1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1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1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1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1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1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1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1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1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1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1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1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1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1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1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1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1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1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1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1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1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1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1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1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1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1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1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1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1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1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1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1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1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1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1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1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1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1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1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1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1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1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1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1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1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1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1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1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1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1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1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1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1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1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1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1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1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1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1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1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1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1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1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1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1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1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1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1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1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1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1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1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1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1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1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1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1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1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1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1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1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1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1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1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1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1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1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1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1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1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1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1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1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1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1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1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1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1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1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1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1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1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1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1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1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1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1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1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1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1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1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1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1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1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1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1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1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1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1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1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1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1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1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1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1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1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1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1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1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1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1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1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1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1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1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1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1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1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1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1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1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1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1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1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1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1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1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1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1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1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1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1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1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1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1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1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1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1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1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1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1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1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1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1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1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1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1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1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1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1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1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1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1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1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1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1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1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1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1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1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1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1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1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1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1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1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1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1"/>
      <c r="I991" s="12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2022-03-08T13:36:57Z</dcterms:created>
  <dcterms:modified xsi:type="dcterms:W3CDTF">2022-03-08T13:37:08Z</dcterms:modified>
</cp:coreProperties>
</file>