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<sst xmlns="http://schemas.openxmlformats.org/spreadsheetml/2006/main" count="142" uniqueCount="98">
  <si>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</si>
  <si>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</si>
  <si>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</si>
  <si>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</si>
  <si>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</si>
  <si>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</si>
  <si>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</si>
  <si>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</si>
  <si>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</si>
  <si>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</si>
  <si>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AÇÃO SERVIÇOS TELECOM</t>
  </si>
  <si>
    <t>http://hospitalmarialucinda.com/transparencia/docs/upacbo/9/1%C2%BA%20T.A%20A%C3%87%C3%83O%20TELECOM.pdf</t>
  </si>
  <si>
    <t>ACR COMERCIAL LTDA</t>
  </si>
  <si>
    <t>https://www.hospitalmarialucinda.com/transparencia/docs/upacbo/9/1%C2%B0%20T.A%20ACR.pdf</t>
  </si>
  <si>
    <t>FARIAS E ROCHA ADVOCACIA</t>
  </si>
  <si>
    <t>http://www.hospitalmarialucinda.com/transparencia/docs/upacbo/9/1%C2%BA%20TERMO%20ADITIVO%20FARIAS%20E%20ROCHA.pdf</t>
  </si>
  <si>
    <t>2°</t>
  </si>
  <si>
    <t>https://www.hospitalmarialucinda.org/files/pdf/2o-t.a--acr-comercial-ltda-16_23_4-2o-t.a-acr.pdf</t>
  </si>
  <si>
    <t>LIMPSERVICE LTDA</t>
  </si>
  <si>
    <t>https://www.hospitalmarialucinda.org/files/pdf/1o-t.a-limpservice-ltda-16_23_4-1o-t.a-limpservice.pdf</t>
  </si>
  <si>
    <t>ASTECH - ALMERI ANGELO SALVIANO DA SILVA - ME</t>
  </si>
  <si>
    <t>https://www.hospitalmarialucinda.org/files/pdf/1o-t.a-astech---almeri-angelo-salviano-da-silva---me-16_23_4-1o-t.a-astech.pdf</t>
  </si>
  <si>
    <t>LAVECLIN LAVANDERIA HOSPITALAR EIRELI</t>
  </si>
  <si>
    <t>https://www.hospitalmarialucinda.org/files/pdf/1o-t.a-laveclin-lavanderia-hospitalar-eireli-16_23_4-1o-t.a-laveclin.pdf</t>
  </si>
  <si>
    <t>MARINHO E CASTRO SERVIÇOS LTDA - ME</t>
  </si>
  <si>
    <t>https://www.hospitalmarialucinda.org/files/pdf/1o-t.a-marinho-e-castro-servicos-ltda---me--gps-servicos--16_23_4-1o-t.a-gps.pdf</t>
  </si>
  <si>
    <t>MEDLIFE LOCAÇÕES DE MAQUINAS E EQUIPAMENTOS</t>
  </si>
  <si>
    <t>https://www.hospitalmarialucinda.org/files/pdf/1o-t.a-medlife-locacoes-de-maquinas-e-equipamentos-16_23_4-1o-t.a-medlife.pdf</t>
  </si>
  <si>
    <t>GERASTEP - GERADORES ASSISTÊNCIA TÉCNICA E PEÇAS LTDA</t>
  </si>
  <si>
    <t>https://www.hospitalmarialucinda.org/files/pdf/1o-t.a-gerastep---geradores-assistencia-tecnica-e-pecas-ltda-16_23_4-1o-t.a-gerastec.pdf</t>
  </si>
  <si>
    <t>BRASCON GESTÃO AMBIENTAL LTDA</t>
  </si>
  <si>
    <t>https://www.hospitalmarialucinda.org/files/pdf/1o-t.a-brascon-gestao-ambiental-ltda-16_23_4-1-t.a.-brascon.pdf</t>
  </si>
  <si>
    <t>CONSULTLAB LABORATÓRIO DE ANÁLISES CLINICAS LTDA</t>
  </si>
  <si>
    <t>https://www.hospitalmarialucinda.org/files/pdf/1o-t.a-consultlab-laboratorio-de-analises-clinicas-ltda-16_23_4-1o-t.a-consultlab.pdf</t>
  </si>
  <si>
    <t>ASOS OCUPACIONAL LTDA</t>
  </si>
  <si>
    <t>https://www.hospitalmarialucinda.org/files/pdf/1o-t.a-asos-ocupacional-ltda-16_23_4-1o-t.a-asos.pdf</t>
  </si>
  <si>
    <t>ADVISERSIT SERVIÇOS DE INFORMÁTICA LTDA</t>
  </si>
  <si>
    <t>https://www.hospitalmarialucinda.org/files/pdf/1o-t.a-advisersit-servicos-de-informatica-ltda-16_23_4-10891998000115t.a1.pdf</t>
  </si>
  <si>
    <t>ALBUQUERQUE SERVICOS MEDICOS LTDA - PJ MED</t>
  </si>
  <si>
    <t>https://www.hospitalmarialucinda.org/files/pdf/1%C2%B0-t.-a---albuquerque-servicos-medicos-ltda---pj-med-16_23_4-albuquerque-servicos-medicos.pdf</t>
  </si>
  <si>
    <t>BARBARA SUED FABIANA LEONEL VILAR - PJ MED</t>
  </si>
  <si>
    <t>https://www.hospitalmarialucinda.org/files/pdf/1%C2%B0-t.a---barbara-sued-fabiana-leonel-vilar---pj-med-16_23_4-barbara-sued-fabiana-l-vilar.pdf</t>
  </si>
  <si>
    <t>CAMILA E RENATA CARE SERVICOS MEDICOS LTDA - PJ MED</t>
  </si>
  <si>
    <t>https://www.hospitalmarialucinda.org/files/pdf/1%C2%B0-t.a---camila-e-renata-care-servicos-medicos-ltda---pj-med-16_23_4-camila-e-renata-care-servicos-medicos.pdf</t>
  </si>
  <si>
    <t>CATHARINA DE ANDRADE MORAIS PINHEIRO PRATES SERVICOS EM SAUDE - PJ MED</t>
  </si>
  <si>
    <t>https://www.hospitalmarialucinda.org/files/pdf/1%C2%B0-t.a---catharina-de-andrade-morais-pinheiro-prates-servicos-em-saude---pj-med-16_23_4-catharina-de-andrade-m-p-servicos-em-saude.pdf</t>
  </si>
  <si>
    <t>CD SERVICOS MEDICOS LTDA - PJ MED</t>
  </si>
  <si>
    <t>https://www.hospitalmarialucinda.org/files/pdf/1%C2%B0-t.a---cd-servicos-medicos-ltda---pj-med-16_23_4-cd-servicos-medicos-ltda.pdf</t>
  </si>
  <si>
    <t>CLINICA DRA MARIANA CAVALCANTI FRAGA LTDA - PJ MED</t>
  </si>
  <si>
    <t>https://www.hospitalmarialucinda.org/files/pdf/1%C2%B0-t.-a---clinica-dra-mariana-cavalcanti-fraga-ltda---pj-med-16_23_4-clinica-dra-mariana-fraga.pdf</t>
  </si>
  <si>
    <t>CLINICA NEW MEDIC LTDA - PJ MED</t>
  </si>
  <si>
    <t>https://www.hospitalmarialucinda.org/files/pdf/1%C2%B0-t.-a---clinica-new-medic-ltda---pj-med-16_23_4-clinica-new-medic.pdf</t>
  </si>
  <si>
    <t>COORPSMED SERVICOS DE SAUDE LTDA - PJ MED</t>
  </si>
  <si>
    <t>https://www.hospitalmarialucinda.org/files/pdf/1%C2%B0-t.a---coorpsmed-servicos-de-saude-ltda---pj-med-16_23_4-coorpsmed-servicos-de-saude.pdf</t>
  </si>
  <si>
    <t>DBL SERVICOS MEDICOS LTDA - PJ MED</t>
  </si>
  <si>
    <t>https://www.hospitalmarialucinda.org/files/pdf/1%C2%B0-t.a---dbl-servicos-medicos-ltda---pj-med-16_23_4-dbl-servicos-medicos.pdf</t>
  </si>
  <si>
    <t xml:space="preserve"> DIANA RAISSA DE SANTANA ANDRADE - PJ MED</t>
  </si>
  <si>
    <t>https://www.hospitalmarialucinda.org/files/pdf/1%C2%B0-t.a---diana-raissa-de-santana-andrade---pj-med-16_23_4-diana-raissa-de-santana-andrade.pdf</t>
  </si>
  <si>
    <t>G&amp;M SERVICOS MEDICOS LTDA - PJ MED</t>
  </si>
  <si>
    <t>https://www.hospitalmarialucinda.org/files/pdf/1%C2%B0-t.-a---g-m-servicos-medicos-ltda---pj-med-16_23_4-g-m-servicos-medicos.pdf</t>
  </si>
  <si>
    <t>GJJ SAUDE LTDA - PJ MED</t>
  </si>
  <si>
    <t>https://www.hospitalmarialucinda.org/files/pdf/1%C2%B0-t.-a---gjj-saude-ltda---pj-med-16_23_4-gjj-saude.pdf</t>
  </si>
  <si>
    <t>GLOBALMED ATIVIDADES MEDICAS LTDA - PJ MED</t>
  </si>
  <si>
    <t>https://www.hospitalmarialucinda.org/files/pdf/1%C2%B0-t.-a---globalmed-atividades-medicas-ltda---pj-med-16_23_4-globalmed-atividades-medicas.pdf</t>
  </si>
  <si>
    <t>HIGIA SERVICOS MEDICOS DE SAUDE LTDA - PJ MED</t>
  </si>
  <si>
    <t>https://www.hospitalmarialucinda.org/files/pdf/1%C2%B0-t.-a---higia-servicos-medicos-de-saude-ltda---pj-med-16_23_4-higia-servicos-medicos-de-saude.pdf</t>
  </si>
  <si>
    <t>HPC SAUDE SERVICOS MEDICOS LTDA - PJ MED</t>
  </si>
  <si>
    <t>https://www.hospitalmarialucinda.org/files/pdf/1%C2%B0-t.-a---hpc-saude-servicos-medicos-ltda---pj-med-16_23_4-hpc-saude-servicos-medicos.pdf</t>
  </si>
  <si>
    <t>IATRICA SOLUCOES EM SAUDE LTDA - PJ MED</t>
  </si>
  <si>
    <t>https://www.hospitalmarialucinda.org/files/pdf/1%C2%B0-t.-a---iatrica-solucoes-em-saude-ltda---pj-med-16_23_4-iatrica-solucoes-em-saude.pdf</t>
  </si>
  <si>
    <t>JOYCE PAULINO SERVICOS MEDICOS LTDA - PJ MED</t>
  </si>
  <si>
    <t>https://www.hospitalmarialucinda.org/files/pdf/1%C2%B0-t.-a---joyce-paulino-servicos-medicos-ltda---pj-med-16_23_4-joyce-paulino-servicos-medicos.pdf</t>
  </si>
  <si>
    <t>LS PERNAMBUCO ASSISTENCIA MEDICA LTDA - PJ MED</t>
  </si>
  <si>
    <t>https://www.hospitalmarialucinda.org/files/pdf/1%C2%B0-t.-a---ls-pernambuco-assistencia-medica-ltda---pj-med-16_23_4-ls-pernambuco-assistencia-medica.pdf</t>
  </si>
  <si>
    <t>MEDCENTER ATIVIDADES MEDICAS LTDA - PJ MED</t>
  </si>
  <si>
    <t>https://www.hospitalmarialucinda.org/files/pdf/1%C2%B0-t.-a---medcenter-atividades-medicas-ltda---pj-med-16_23_4-medcenter-atividades-medicas.pdf</t>
  </si>
  <si>
    <t>N N FERREIRA SERVICOS DE PRESTACOES HOSPITALARES LTDA - PJ MED</t>
  </si>
  <si>
    <t>https://www.hospitalmarialucinda.org/files/pdf/1%C2%B0-t.-a---n-n-ferreira-servicos-de-prestacoes-hospitalares-ltda---pj-med-16_23_4-n-n-ferreira-servicos-de-prestacoes-hospitalares.pdf</t>
  </si>
  <si>
    <t xml:space="preserve"> MEDICALMED ATIVIDADES MEDICAS LTDA - PJ MED</t>
  </si>
  <si>
    <t>https://www.hospitalmarialucinda.org/files/pdf/1%C2%B0-t.-a---medicalmed-atividades-medicas-ltda---pj-med-16_23_4-medicalmed-atividades-medicas.pdf</t>
  </si>
  <si>
    <t>MEDMAIS ATIVIDADES MEDICAS LTDA - PJ MED</t>
  </si>
  <si>
    <t>https://www.hospitalmarialucinda.org/files/pdf/1%C2%B0-t.-a---medmais-atividades-medicas-ltda---pj-med-16_23_4-medmais-atividades-medicas.pdf</t>
  </si>
  <si>
    <t>PROGRAMAMED CONSULTAS MEDICAS LTDA - PJ MED</t>
  </si>
  <si>
    <t>https://www.hospitalmarialucinda.org/files/pdf/1%C2%B0-t.-a---programamed-consultas-medicas-ltda---pj-med-16_23_4-programamed-consultas-medicas.pdf</t>
  </si>
  <si>
    <t>PREVENTMED ATIVIDADES MEDICAS LTDA - PJ MED</t>
  </si>
  <si>
    <t>https://www.hospitalmarialucinda.org/files/pdf/1%C2%B0-t.-a---preventmed-atividades-medicas-ltda---pj-med-16_23_4-preventmed-atividades-medicas.pdf</t>
  </si>
  <si>
    <t>PODIUMMED ATIVIDADES MEDICAS LTDA - PJ MED</t>
  </si>
  <si>
    <t>https://www.hospitalmarialucinda.org/files/pdf/1%C2%B0-t.-a---podiummed-atividades-medicas-ltda---pj-med-16_23_4-podiummed-atividades-medicas.pdf</t>
  </si>
  <si>
    <t>PERFILMED ATIVIDADES MEDICAS LTDA - PJ MED</t>
  </si>
  <si>
    <t>https://www.hospitalmarialucinda.org/files/pdf/1%C2%B0-t.-a---perfilmed-atividades-medicas-ltda---pj-med-16_23_4-perfilmed-atividades-medicas.pdf</t>
  </si>
  <si>
    <t>VIVAMED ATIVIDADES MEDICAS LTDA - PJ MED</t>
  </si>
  <si>
    <t>https://www.hospitalmarialucinda.org/files/pdf/1%C2%B0-t.-a---vivamed-atividades-medicas-ltda---pj-med-16_23_4-vivamed-atividades-medicas.pdf</t>
  </si>
  <si>
    <t>RC CONSULTORIA MED1 LTDA - PJ MED</t>
  </si>
  <si>
    <t>https://www.hospitalmarialucinda.org/files/pdf/1%C2%B0-t.-a---rc-consultoria-med1-ltda---pj-med-16_23_4-rc-consultoria-med1-ltda.pdf</t>
  </si>
  <si>
    <t xml:space="preserve"> MM SERVICOS MEDICOS LTDA - PJ MED</t>
  </si>
  <si>
    <t>https://www.hospitalmarialucinda.org/files/pdf/1%C2%B0-t.-a---mm-servicos-medicos-ltda---pj-med-16_23_4-mm-servicos-medicos-ltda.pdf</t>
  </si>
  <si>
    <t>1º T.A - AC SERVICOS MEDICOS LTDA </t>
  </si>
  <si>
    <t>https://www.hospitalmarialucinda.org/admin/pt_dados/ver.php?id=YjIxOWM3ZWZiZjE4YWJjMzljZjQyNmRlOTA2ZTZmOWZkN2RhYjI2Nw==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</si>
</sst>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13.2%20PCF%20em%20P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48" sqref="D48"/>
    </sheetView>
  </sheetViews>
  <sheetFormatPr defaultColWidth="8.7109375" defaultRowHeight="12.75" x14ac:dyDescent="0.2"/>
  <cols>
    <col min="1" max="1" width="29.28515625" style="10" customWidth="1"/>
    <col min="2" max="2" width="45.7109375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(OCULTAR)'!$Q$3:$S$133,3,0),"")</f>
        <v>9767633000790</v>
      </c>
      <c r="B2" s="3" t="s">
        <v>9</v>
      </c>
      <c r="C2" s="4">
        <v>22400267000109</v>
      </c>
      <c r="D2" s="5" t="s">
        <v>10</v>
      </c>
      <c r="E2" s="6">
        <v>1</v>
      </c>
      <c r="F2" s="7">
        <v>44652</v>
      </c>
      <c r="G2" s="7">
        <v>45383</v>
      </c>
      <c r="H2" s="8">
        <v>15000</v>
      </c>
      <c r="I2" s="5" t="s">
        <v>11</v>
      </c>
    </row>
    <row r="3" spans="1:9" ht="21" customHeight="1" x14ac:dyDescent="0.2">
      <c r="A3" s="2">
        <f>IFERROR(VLOOKUP(B3,'[1]DADOS (OCULTAR)'!$Q$3:$S$133,3,0),"")</f>
        <v>9767633000790</v>
      </c>
      <c r="B3" s="3" t="s">
        <v>9</v>
      </c>
      <c r="C3" s="4">
        <v>6983851000188</v>
      </c>
      <c r="D3" s="5" t="s">
        <v>12</v>
      </c>
      <c r="E3" s="6">
        <v>1</v>
      </c>
      <c r="F3" s="7">
        <v>44756</v>
      </c>
      <c r="G3" s="7">
        <v>45121</v>
      </c>
      <c r="H3" s="8">
        <v>53940</v>
      </c>
      <c r="I3" s="5" t="s">
        <v>13</v>
      </c>
    </row>
    <row r="4" spans="1:9" ht="21" customHeight="1" x14ac:dyDescent="0.2">
      <c r="A4" s="2">
        <f>IFERROR(VLOOKUP(B4,'[1]DADOS (OCULTAR)'!$Q$3:$S$133,3,0),"")</f>
        <v>9767633000790</v>
      </c>
      <c r="B4" s="3" t="s">
        <v>9</v>
      </c>
      <c r="C4" s="4">
        <v>7523792000128</v>
      </c>
      <c r="D4" s="5" t="s">
        <v>14</v>
      </c>
      <c r="E4" s="6">
        <v>1</v>
      </c>
      <c r="F4" s="7">
        <v>44783</v>
      </c>
      <c r="G4" s="7">
        <v>44621</v>
      </c>
      <c r="H4" s="8">
        <v>25200</v>
      </c>
      <c r="I4" s="5" t="s">
        <v>15</v>
      </c>
    </row>
    <row r="5" spans="1:9" ht="21" customHeight="1" x14ac:dyDescent="0.2">
      <c r="A5" s="2">
        <f>IFERROR(VLOOKUP(B5,'[1]DADOS (OCULTAR)'!$Q$3:$S$133,3,0),"")</f>
        <v>9767633000790</v>
      </c>
      <c r="B5" s="3" t="s">
        <v>9</v>
      </c>
      <c r="C5" s="4">
        <v>6983851000188</v>
      </c>
      <c r="D5" s="5" t="s">
        <v>12</v>
      </c>
      <c r="E5" s="6" t="s">
        <v>16</v>
      </c>
      <c r="F5" s="7">
        <v>44894</v>
      </c>
      <c r="G5" s="7">
        <v>44894</v>
      </c>
      <c r="H5" s="8">
        <v>5955</v>
      </c>
      <c r="I5" s="5" t="s">
        <v>17</v>
      </c>
    </row>
    <row r="6" spans="1:9" ht="21" customHeight="1" x14ac:dyDescent="0.2">
      <c r="A6" s="2">
        <f>IFERROR(VLOOKUP(B6,'[1]DADOS (OCULTAR)'!$Q$3:$S$133,3,0),"")</f>
        <v>9767633000790</v>
      </c>
      <c r="B6" s="3" t="s">
        <v>9</v>
      </c>
      <c r="C6" s="4">
        <v>35474980000149</v>
      </c>
      <c r="D6" s="5" t="s">
        <v>18</v>
      </c>
      <c r="E6" s="6">
        <v>1</v>
      </c>
      <c r="F6" s="7">
        <v>44805</v>
      </c>
      <c r="G6" s="7">
        <v>45170</v>
      </c>
      <c r="H6" s="8">
        <v>330</v>
      </c>
      <c r="I6" s="5" t="s">
        <v>19</v>
      </c>
    </row>
    <row r="7" spans="1:9" ht="21" customHeight="1" x14ac:dyDescent="0.2">
      <c r="A7" s="2">
        <f>IFERROR(VLOOKUP(B7,'[1]DADOS (OCULTAR)'!$Q$3:$S$133,3,0),"")</f>
        <v>9767633000790</v>
      </c>
      <c r="B7" s="3" t="s">
        <v>9</v>
      </c>
      <c r="C7" s="4">
        <v>5011743000180</v>
      </c>
      <c r="D7" s="5" t="s">
        <v>20</v>
      </c>
      <c r="E7" s="6">
        <v>1</v>
      </c>
      <c r="F7" s="7">
        <v>44805</v>
      </c>
      <c r="G7" s="7">
        <v>45170</v>
      </c>
      <c r="H7" s="8">
        <v>2100</v>
      </c>
      <c r="I7" s="5" t="s">
        <v>21</v>
      </c>
    </row>
    <row r="8" spans="1:9" ht="21" customHeight="1" x14ac:dyDescent="0.2">
      <c r="A8" s="2">
        <f>IFERROR(VLOOKUP(B8,'[1]DADOS (OCULTAR)'!$Q$3:$S$133,3,0),"")</f>
        <v>9767633000790</v>
      </c>
      <c r="B8" s="3" t="s">
        <v>9</v>
      </c>
      <c r="C8" s="4">
        <v>31675417000188</v>
      </c>
      <c r="D8" s="5" t="s">
        <v>22</v>
      </c>
      <c r="E8" s="6">
        <v>1</v>
      </c>
      <c r="F8" s="7">
        <v>44805</v>
      </c>
      <c r="G8" s="7">
        <v>45170</v>
      </c>
      <c r="H8" s="8">
        <v>2994.78</v>
      </c>
      <c r="I8" s="5" t="s">
        <v>23</v>
      </c>
    </row>
    <row r="9" spans="1:9" ht="21" customHeight="1" x14ac:dyDescent="0.2">
      <c r="A9" s="2">
        <f>IFERROR(VLOOKUP(B9,'[1]DADOS (OCULTAR)'!$Q$3:$S$133,3,0),"")</f>
        <v>9767633000790</v>
      </c>
      <c r="B9" s="3" t="s">
        <v>9</v>
      </c>
      <c r="C9" s="4">
        <v>19786063000143</v>
      </c>
      <c r="D9" s="5" t="s">
        <v>24</v>
      </c>
      <c r="E9" s="6">
        <v>1</v>
      </c>
      <c r="F9" s="7">
        <v>44805</v>
      </c>
      <c r="G9" s="7">
        <v>45170</v>
      </c>
      <c r="H9" s="8">
        <v>3850</v>
      </c>
      <c r="I9" s="5" t="s">
        <v>25</v>
      </c>
    </row>
    <row r="10" spans="1:9" ht="21" customHeight="1" x14ac:dyDescent="0.2">
      <c r="A10" s="2">
        <f>IFERROR(VLOOKUP(B10,'[1]DADOS (OCULTAR)'!$Q$3:$S$133,3,0),"")</f>
        <v>9767633000790</v>
      </c>
      <c r="B10" s="3" t="s">
        <v>9</v>
      </c>
      <c r="C10" s="4">
        <v>29932922000119</v>
      </c>
      <c r="D10" s="5" t="s">
        <v>26</v>
      </c>
      <c r="E10" s="6">
        <v>1</v>
      </c>
      <c r="F10" s="7">
        <v>44805</v>
      </c>
      <c r="G10" s="7">
        <v>45170</v>
      </c>
      <c r="H10" s="8">
        <v>24000</v>
      </c>
      <c r="I10" s="5" t="s">
        <v>27</v>
      </c>
    </row>
    <row r="11" spans="1:9" ht="21" customHeight="1" x14ac:dyDescent="0.2">
      <c r="A11" s="2">
        <f>IFERROR(VLOOKUP(B11,'[1]DADOS (OCULTAR)'!$Q$3:$S$133,3,0),"")</f>
        <v>9767633000790</v>
      </c>
      <c r="B11" s="3" t="s">
        <v>9</v>
      </c>
      <c r="C11" s="4">
        <v>40893042000113</v>
      </c>
      <c r="D11" s="5" t="s">
        <v>28</v>
      </c>
      <c r="E11" s="6">
        <v>1</v>
      </c>
      <c r="F11" s="7">
        <v>44805</v>
      </c>
      <c r="G11" s="7">
        <v>45170</v>
      </c>
      <c r="H11" s="8">
        <v>380</v>
      </c>
      <c r="I11" s="5" t="s">
        <v>29</v>
      </c>
    </row>
    <row r="12" spans="1:9" ht="21" customHeight="1" x14ac:dyDescent="0.2">
      <c r="A12" s="2">
        <f>IFERROR(VLOOKUP(B12,'[1]DADOS (OCULTAR)'!$Q$3:$S$133,3,0),"")</f>
        <v>9767633000790</v>
      </c>
      <c r="B12" s="3" t="s">
        <v>9</v>
      </c>
      <c r="C12" s="4">
        <v>11863530000180</v>
      </c>
      <c r="D12" s="5" t="s">
        <v>30</v>
      </c>
      <c r="E12" s="6">
        <v>1</v>
      </c>
      <c r="F12" s="7">
        <v>44805</v>
      </c>
      <c r="G12" s="7">
        <v>45170</v>
      </c>
      <c r="H12" s="8">
        <v>1200</v>
      </c>
      <c r="I12" s="5" t="s">
        <v>31</v>
      </c>
    </row>
    <row r="13" spans="1:9" ht="21" customHeight="1" x14ac:dyDescent="0.2">
      <c r="A13" s="2">
        <f>IFERROR(VLOOKUP(B13,'[1]DADOS (OCULTAR)'!$Q$3:$S$133,3,0),"")</f>
        <v>9767633000790</v>
      </c>
      <c r="B13" s="3" t="s">
        <v>9</v>
      </c>
      <c r="C13" s="4">
        <v>31145185000156</v>
      </c>
      <c r="D13" s="5" t="s">
        <v>32</v>
      </c>
      <c r="E13" s="6">
        <v>1</v>
      </c>
      <c r="F13" s="7">
        <v>44805</v>
      </c>
      <c r="G13" s="7">
        <v>45170</v>
      </c>
      <c r="H13" s="8">
        <v>21000</v>
      </c>
      <c r="I13" s="5" t="s">
        <v>33</v>
      </c>
    </row>
    <row r="14" spans="1:9" ht="21" customHeight="1" x14ac:dyDescent="0.2">
      <c r="A14" s="2">
        <f>IFERROR(VLOOKUP(B14,'[1]DADOS (OCULTAR)'!$Q$3:$S$133,3,0),"")</f>
        <v>9767633000790</v>
      </c>
      <c r="B14" s="3" t="s">
        <v>9</v>
      </c>
      <c r="C14" s="4">
        <v>21794062000192</v>
      </c>
      <c r="D14" s="5" t="s">
        <v>34</v>
      </c>
      <c r="E14" s="6">
        <v>1</v>
      </c>
      <c r="F14" s="7">
        <v>44805</v>
      </c>
      <c r="G14" s="7">
        <v>45170</v>
      </c>
      <c r="H14" s="8">
        <v>3200</v>
      </c>
      <c r="I14" s="5" t="s">
        <v>35</v>
      </c>
    </row>
    <row r="15" spans="1:9" ht="21" customHeight="1" x14ac:dyDescent="0.2">
      <c r="A15" s="2">
        <f>IFERROR(VLOOKUP(B15,'[1]DADOS (OCULTAR)'!$Q$3:$S$133,3,0),"")</f>
        <v>9767633000790</v>
      </c>
      <c r="B15" s="3" t="s">
        <v>9</v>
      </c>
      <c r="C15" s="4">
        <v>10891998000115</v>
      </c>
      <c r="D15" s="5" t="s">
        <v>36</v>
      </c>
      <c r="E15" s="6">
        <v>1</v>
      </c>
      <c r="F15" s="7">
        <v>44805</v>
      </c>
      <c r="G15" s="7">
        <v>45170</v>
      </c>
      <c r="H15" s="8">
        <v>1200</v>
      </c>
      <c r="I15" s="5" t="s">
        <v>37</v>
      </c>
    </row>
    <row r="16" spans="1:9" ht="21" customHeight="1" x14ac:dyDescent="0.2">
      <c r="A16" s="2">
        <f>IFERROR(VLOOKUP(B16,'[1]DADOS (OCULTAR)'!$Q$3:$S$133,3,0),"")</f>
        <v>9767633000790</v>
      </c>
      <c r="B16" s="3" t="s">
        <v>9</v>
      </c>
      <c r="C16" s="4">
        <v>25256692000164</v>
      </c>
      <c r="D16" s="5" t="s">
        <v>38</v>
      </c>
      <c r="E16" s="6">
        <v>1</v>
      </c>
      <c r="F16" s="7">
        <v>44805</v>
      </c>
      <c r="G16" s="7">
        <v>45170</v>
      </c>
      <c r="H16" s="8">
        <v>1250</v>
      </c>
      <c r="I16" s="5" t="s">
        <v>39</v>
      </c>
    </row>
    <row r="17" spans="1:9" ht="21" customHeight="1" x14ac:dyDescent="0.2">
      <c r="A17" s="2">
        <f>IFERROR(VLOOKUP(B17,'[1]DADOS (OCULTAR)'!$Q$3:$S$133,3,0),"")</f>
        <v>9767633000790</v>
      </c>
      <c r="B17" s="3" t="s">
        <v>9</v>
      </c>
      <c r="C17" s="4">
        <v>32566472000100</v>
      </c>
      <c r="D17" s="5" t="s">
        <v>40</v>
      </c>
      <c r="E17" s="6">
        <v>1</v>
      </c>
      <c r="F17" s="7">
        <v>44805</v>
      </c>
      <c r="G17" s="7">
        <v>45170</v>
      </c>
      <c r="H17" s="8">
        <v>1250</v>
      </c>
      <c r="I17" s="5" t="s">
        <v>41</v>
      </c>
    </row>
    <row r="18" spans="1:9" ht="21" customHeight="1" x14ac:dyDescent="0.2">
      <c r="A18" s="2">
        <f>IFERROR(VLOOKUP(B18,'[1]DADOS (OCULTAR)'!$Q$3:$S$133,3,0),"")</f>
        <v>9767633000790</v>
      </c>
      <c r="B18" s="3" t="s">
        <v>9</v>
      </c>
      <c r="C18" s="4">
        <v>37494866000106</v>
      </c>
      <c r="D18" s="5" t="s">
        <v>42</v>
      </c>
      <c r="E18" s="6">
        <v>1</v>
      </c>
      <c r="F18" s="7">
        <v>44805</v>
      </c>
      <c r="G18" s="7">
        <v>45170</v>
      </c>
      <c r="H18" s="8">
        <v>1250</v>
      </c>
      <c r="I18" s="5" t="s">
        <v>43</v>
      </c>
    </row>
    <row r="19" spans="1:9" ht="21" customHeight="1" x14ac:dyDescent="0.2">
      <c r="A19" s="2">
        <f>IFERROR(VLOOKUP(B19,'[1]DADOS (OCULTAR)'!$Q$3:$S$133,3,0),"")</f>
        <v>9767633000790</v>
      </c>
      <c r="B19" s="3" t="s">
        <v>9</v>
      </c>
      <c r="C19" s="4">
        <v>46744432000108</v>
      </c>
      <c r="D19" s="5" t="s">
        <v>44</v>
      </c>
      <c r="E19" s="6">
        <v>1</v>
      </c>
      <c r="F19" s="7">
        <v>44805</v>
      </c>
      <c r="G19" s="7">
        <v>45170</v>
      </c>
      <c r="H19" s="8">
        <v>1250</v>
      </c>
      <c r="I19" s="5" t="s">
        <v>45</v>
      </c>
    </row>
    <row r="20" spans="1:9" ht="21" customHeight="1" x14ac:dyDescent="0.2">
      <c r="A20" s="2">
        <f>IFERROR(VLOOKUP(B20,'[1]DADOS (OCULTAR)'!$Q$3:$S$133,3,0),"")</f>
        <v>9767633000790</v>
      </c>
      <c r="B20" s="3" t="s">
        <v>9</v>
      </c>
      <c r="C20" s="4">
        <v>40258426000164</v>
      </c>
      <c r="D20" s="5" t="s">
        <v>46</v>
      </c>
      <c r="E20" s="6">
        <v>1</v>
      </c>
      <c r="F20" s="7">
        <v>44805</v>
      </c>
      <c r="G20" s="7">
        <v>45170</v>
      </c>
      <c r="H20" s="8">
        <v>1250</v>
      </c>
      <c r="I20" s="5" t="s">
        <v>47</v>
      </c>
    </row>
    <row r="21" spans="1:9" ht="21" customHeight="1" x14ac:dyDescent="0.2">
      <c r="A21" s="2">
        <f>IFERROR(VLOOKUP(B21,'[1]DADOS (OCULTAR)'!$Q$3:$S$133,3,0),"")</f>
        <v>9767633000790</v>
      </c>
      <c r="B21" s="3" t="s">
        <v>9</v>
      </c>
      <c r="C21" s="4">
        <v>45526649000189</v>
      </c>
      <c r="D21" s="5" t="s">
        <v>48</v>
      </c>
      <c r="E21" s="6">
        <v>1</v>
      </c>
      <c r="F21" s="7">
        <v>44805</v>
      </c>
      <c r="G21" s="7">
        <v>45170</v>
      </c>
      <c r="H21" s="8">
        <v>1250</v>
      </c>
      <c r="I21" s="5" t="s">
        <v>49</v>
      </c>
    </row>
    <row r="22" spans="1:9" ht="21" customHeight="1" x14ac:dyDescent="0.2">
      <c r="A22" s="2">
        <f>IFERROR(VLOOKUP(B22,'[1]DADOS (OCULTAR)'!$Q$3:$S$133,3,0),"")</f>
        <v>9767633000790</v>
      </c>
      <c r="B22" s="3" t="s">
        <v>9</v>
      </c>
      <c r="C22" s="4">
        <v>28859477000146</v>
      </c>
      <c r="D22" s="5" t="s">
        <v>50</v>
      </c>
      <c r="E22" s="6">
        <v>1</v>
      </c>
      <c r="F22" s="7">
        <v>44805</v>
      </c>
      <c r="G22" s="7">
        <v>45170</v>
      </c>
      <c r="H22" s="8">
        <v>1250</v>
      </c>
      <c r="I22" s="5" t="s">
        <v>51</v>
      </c>
    </row>
    <row r="23" spans="1:9" ht="21" customHeight="1" x14ac:dyDescent="0.2">
      <c r="A23" s="2">
        <f>IFERROR(VLOOKUP(B23,'[1]DADOS (OCULTAR)'!$Q$3:$S$133,3,0),"")</f>
        <v>9767633000790</v>
      </c>
      <c r="B23" s="3" t="s">
        <v>9</v>
      </c>
      <c r="C23" s="4">
        <v>42715605000109</v>
      </c>
      <c r="D23" s="5" t="s">
        <v>52</v>
      </c>
      <c r="E23" s="6">
        <v>1</v>
      </c>
      <c r="F23" s="7">
        <v>44805</v>
      </c>
      <c r="G23" s="7">
        <v>45170</v>
      </c>
      <c r="H23" s="8">
        <v>1250</v>
      </c>
      <c r="I23" s="5" t="s">
        <v>53</v>
      </c>
    </row>
    <row r="24" spans="1:9" ht="21" customHeight="1" x14ac:dyDescent="0.2">
      <c r="A24" s="2">
        <f>IFERROR(VLOOKUP(B24,'[1]DADOS (OCULTAR)'!$Q$3:$S$133,3,0),"")</f>
        <v>9767633000790</v>
      </c>
      <c r="B24" s="3" t="s">
        <v>9</v>
      </c>
      <c r="C24" s="4">
        <v>46966662000111</v>
      </c>
      <c r="D24" s="5" t="s">
        <v>54</v>
      </c>
      <c r="E24" s="6">
        <v>1</v>
      </c>
      <c r="F24" s="7">
        <v>44805</v>
      </c>
      <c r="G24" s="7">
        <v>45170</v>
      </c>
      <c r="H24" s="8">
        <v>1250</v>
      </c>
      <c r="I24" s="5" t="s">
        <v>55</v>
      </c>
    </row>
    <row r="25" spans="1:9" ht="21" customHeight="1" x14ac:dyDescent="0.2">
      <c r="A25" s="2">
        <f>IFERROR(VLOOKUP(B25,'[1]DADOS (OCULTAR)'!$Q$3:$S$133,3,0),"")</f>
        <v>9767633000790</v>
      </c>
      <c r="B25" s="3" t="s">
        <v>9</v>
      </c>
      <c r="C25" s="4">
        <v>40373993000161</v>
      </c>
      <c r="D25" s="5" t="s">
        <v>56</v>
      </c>
      <c r="E25" s="6">
        <v>1</v>
      </c>
      <c r="F25" s="7">
        <v>44805</v>
      </c>
      <c r="G25" s="7">
        <v>45170</v>
      </c>
      <c r="H25" s="8">
        <v>1250</v>
      </c>
      <c r="I25" s="5" t="s">
        <v>57</v>
      </c>
    </row>
    <row r="26" spans="1:9" ht="21" customHeight="1" x14ac:dyDescent="0.2">
      <c r="A26" s="2">
        <f>IFERROR(VLOOKUP(B26,'[1]DADOS (OCULTAR)'!$Q$3:$S$133,3,0),"")</f>
        <v>9767633000790</v>
      </c>
      <c r="B26" s="3" t="s">
        <v>9</v>
      </c>
      <c r="C26" s="4">
        <v>46099346000190</v>
      </c>
      <c r="D26" s="5" t="s">
        <v>58</v>
      </c>
      <c r="E26" s="6">
        <v>1</v>
      </c>
      <c r="F26" s="7">
        <v>44805</v>
      </c>
      <c r="G26" s="7">
        <v>45170</v>
      </c>
      <c r="H26" s="8">
        <v>1250</v>
      </c>
      <c r="I26" s="5" t="s">
        <v>59</v>
      </c>
    </row>
    <row r="27" spans="1:9" ht="21" customHeight="1" x14ac:dyDescent="0.2">
      <c r="A27" s="2">
        <f>IFERROR(VLOOKUP(B27,'[1]DADOS (OCULTAR)'!$Q$3:$S$133,3,0),"")</f>
        <v>9767633000790</v>
      </c>
      <c r="B27" s="3" t="s">
        <v>9</v>
      </c>
      <c r="C27" s="4">
        <v>45515598000190</v>
      </c>
      <c r="D27" s="5" t="s">
        <v>60</v>
      </c>
      <c r="E27" s="6">
        <v>1</v>
      </c>
      <c r="F27" s="7">
        <v>44805</v>
      </c>
      <c r="G27" s="7">
        <v>45170</v>
      </c>
      <c r="H27" s="8">
        <v>1350</v>
      </c>
      <c r="I27" s="5" t="s">
        <v>61</v>
      </c>
    </row>
    <row r="28" spans="1:9" ht="21" customHeight="1" x14ac:dyDescent="0.2">
      <c r="A28" s="2">
        <f>IFERROR(VLOOKUP(B28,'[1]DADOS (OCULTAR)'!$Q$3:$S$133,3,0),"")</f>
        <v>9767633000790</v>
      </c>
      <c r="B28" s="3" t="s">
        <v>9</v>
      </c>
      <c r="C28" s="4">
        <v>45735127000197</v>
      </c>
      <c r="D28" s="5" t="s">
        <v>62</v>
      </c>
      <c r="E28" s="6">
        <v>1</v>
      </c>
      <c r="F28" s="7">
        <v>44805</v>
      </c>
      <c r="G28" s="7">
        <v>45170</v>
      </c>
      <c r="H28" s="8">
        <v>1350</v>
      </c>
      <c r="I28" s="5" t="s">
        <v>63</v>
      </c>
    </row>
    <row r="29" spans="1:9" ht="21" customHeight="1" x14ac:dyDescent="0.2">
      <c r="A29" s="2">
        <f>IFERROR(VLOOKUP(B29,'[1]DADOS (OCULTAR)'!$Q$3:$S$133,3,0),"")</f>
        <v>9767633000790</v>
      </c>
      <c r="B29" s="3" t="s">
        <v>9</v>
      </c>
      <c r="C29" s="4">
        <v>36950224000101</v>
      </c>
      <c r="D29" s="5" t="s">
        <v>64</v>
      </c>
      <c r="E29" s="6">
        <v>1</v>
      </c>
      <c r="F29" s="7">
        <v>44805</v>
      </c>
      <c r="G29" s="7">
        <v>45170</v>
      </c>
      <c r="H29" s="8">
        <v>1350</v>
      </c>
      <c r="I29" s="5" t="s">
        <v>65</v>
      </c>
    </row>
    <row r="30" spans="1:9" ht="21" customHeight="1" x14ac:dyDescent="0.2">
      <c r="A30" s="2">
        <f>IFERROR(VLOOKUP(B30,'[1]DADOS (OCULTAR)'!$Q$3:$S$133,3,0),"")</f>
        <v>9767633000790</v>
      </c>
      <c r="B30" s="3" t="s">
        <v>9</v>
      </c>
      <c r="C30" s="4">
        <v>46190399000111</v>
      </c>
      <c r="D30" s="5" t="s">
        <v>66</v>
      </c>
      <c r="E30" s="6">
        <v>1</v>
      </c>
      <c r="F30" s="7">
        <v>44805</v>
      </c>
      <c r="G30" s="7">
        <v>45170</v>
      </c>
      <c r="H30" s="8">
        <v>1100</v>
      </c>
      <c r="I30" s="5" t="s">
        <v>67</v>
      </c>
    </row>
    <row r="31" spans="1:9" ht="21" customHeight="1" x14ac:dyDescent="0.2">
      <c r="A31" s="2">
        <f>IFERROR(VLOOKUP(B31,'[1]DADOS (OCULTAR)'!$Q$3:$S$133,3,0),"")</f>
        <v>9767633000790</v>
      </c>
      <c r="B31" s="3" t="s">
        <v>9</v>
      </c>
      <c r="C31" s="4">
        <v>44446795000131</v>
      </c>
      <c r="D31" s="5" t="s">
        <v>68</v>
      </c>
      <c r="E31" s="6">
        <v>1</v>
      </c>
      <c r="F31" s="7">
        <v>44805</v>
      </c>
      <c r="G31" s="7">
        <v>45170</v>
      </c>
      <c r="H31" s="8">
        <v>1100</v>
      </c>
      <c r="I31" s="5" t="s">
        <v>69</v>
      </c>
    </row>
    <row r="32" spans="1:9" ht="21" customHeight="1" x14ac:dyDescent="0.2">
      <c r="A32" s="2">
        <f>IFERROR(VLOOKUP(B32,'[1]DADOS (OCULTAR)'!$Q$3:$S$133,3,0),"")</f>
        <v>9767633000790</v>
      </c>
      <c r="B32" s="3" t="s">
        <v>9</v>
      </c>
      <c r="C32" s="4">
        <v>46452613000160</v>
      </c>
      <c r="D32" s="5" t="s">
        <v>70</v>
      </c>
      <c r="E32" s="6">
        <v>1</v>
      </c>
      <c r="F32" s="7">
        <v>44805</v>
      </c>
      <c r="G32" s="7">
        <v>45170</v>
      </c>
      <c r="H32" s="8">
        <v>1100</v>
      </c>
      <c r="I32" s="5" t="s">
        <v>71</v>
      </c>
    </row>
    <row r="33" spans="1:9" ht="21" customHeight="1" x14ac:dyDescent="0.2">
      <c r="A33" s="2">
        <f>IFERROR(VLOOKUP(B33,'[1]DADOS (OCULTAR)'!$Q$3:$S$133,3,0),"")</f>
        <v>9767633000790</v>
      </c>
      <c r="B33" s="3" t="s">
        <v>9</v>
      </c>
      <c r="C33" s="4">
        <v>26245293000160</v>
      </c>
      <c r="D33" s="5" t="s">
        <v>72</v>
      </c>
      <c r="E33" s="6">
        <v>1</v>
      </c>
      <c r="F33" s="7">
        <v>44805</v>
      </c>
      <c r="G33" s="7">
        <v>45170</v>
      </c>
      <c r="H33" s="8">
        <v>1250</v>
      </c>
      <c r="I33" s="5" t="s">
        <v>73</v>
      </c>
    </row>
    <row r="34" spans="1:9" ht="21" customHeight="1" x14ac:dyDescent="0.2">
      <c r="A34" s="2">
        <f>IFERROR(VLOOKUP(B34,'[1]DADOS (OCULTAR)'!$Q$3:$S$133,3,0),"")</f>
        <v>9767633000790</v>
      </c>
      <c r="B34" s="3" t="s">
        <v>9</v>
      </c>
      <c r="C34" s="4">
        <v>45237924000144</v>
      </c>
      <c r="D34" s="5" t="s">
        <v>74</v>
      </c>
      <c r="E34" s="6">
        <v>1</v>
      </c>
      <c r="F34" s="7">
        <v>44805</v>
      </c>
      <c r="G34" s="7">
        <v>45170</v>
      </c>
      <c r="H34" s="8">
        <v>1250</v>
      </c>
      <c r="I34" s="5" t="s">
        <v>75</v>
      </c>
    </row>
    <row r="35" spans="1:9" ht="21" customHeight="1" x14ac:dyDescent="0.2">
      <c r="A35" s="2">
        <f>IFERROR(VLOOKUP(B35,'[1]DADOS (OCULTAR)'!$Q$3:$S$133,3,0),"")</f>
        <v>9767633000790</v>
      </c>
      <c r="B35" s="3" t="s">
        <v>9</v>
      </c>
      <c r="C35" s="4">
        <v>45472841000130</v>
      </c>
      <c r="D35" s="5" t="s">
        <v>76</v>
      </c>
      <c r="E35" s="6">
        <v>1</v>
      </c>
      <c r="F35" s="7">
        <v>44805</v>
      </c>
      <c r="G35" s="7">
        <v>45170</v>
      </c>
      <c r="H35" s="8">
        <v>1350</v>
      </c>
      <c r="I35" s="5" t="s">
        <v>77</v>
      </c>
    </row>
    <row r="36" spans="1:9" ht="21" customHeight="1" x14ac:dyDescent="0.2">
      <c r="A36" s="2">
        <f>IFERROR(VLOOKUP(B36,'[1]DADOS (OCULTAR)'!$Q$3:$S$133,3,0),"")</f>
        <v>9767633000790</v>
      </c>
      <c r="B36" s="3" t="s">
        <v>9</v>
      </c>
      <c r="C36" s="4">
        <v>46560147000137</v>
      </c>
      <c r="D36" s="5" t="s">
        <v>78</v>
      </c>
      <c r="E36" s="6">
        <v>1</v>
      </c>
      <c r="F36" s="7">
        <v>44805</v>
      </c>
      <c r="G36" s="7">
        <v>45170</v>
      </c>
      <c r="H36" s="8">
        <v>1350</v>
      </c>
      <c r="I36" s="5" t="s">
        <v>79</v>
      </c>
    </row>
    <row r="37" spans="1:9" ht="21" customHeight="1" x14ac:dyDescent="0.2">
      <c r="A37" s="2">
        <f>IFERROR(VLOOKUP(B37,'[1]DADOS (OCULTAR)'!$Q$3:$S$133,3,0),"")</f>
        <v>9767633000790</v>
      </c>
      <c r="B37" s="3" t="s">
        <v>9</v>
      </c>
      <c r="C37" s="4">
        <v>45969705000150</v>
      </c>
      <c r="D37" s="5" t="s">
        <v>80</v>
      </c>
      <c r="E37" s="6">
        <v>1</v>
      </c>
      <c r="F37" s="7">
        <v>44805</v>
      </c>
      <c r="G37" s="7">
        <v>45170</v>
      </c>
      <c r="H37" s="8">
        <v>1350</v>
      </c>
      <c r="I37" s="5" t="s">
        <v>81</v>
      </c>
    </row>
    <row r="38" spans="1:9" ht="21" customHeight="1" x14ac:dyDescent="0.2">
      <c r="A38" s="2">
        <f>IFERROR(VLOOKUP(B38,'[1]DADOS (OCULTAR)'!$Q$3:$S$133,3,0),"")</f>
        <v>9767633000790</v>
      </c>
      <c r="B38" s="3" t="s">
        <v>9</v>
      </c>
      <c r="C38" s="4">
        <v>39571322000126</v>
      </c>
      <c r="D38" s="5" t="s">
        <v>82</v>
      </c>
      <c r="E38" s="6">
        <v>1</v>
      </c>
      <c r="F38" s="7">
        <v>44805</v>
      </c>
      <c r="G38" s="7">
        <v>45170</v>
      </c>
      <c r="H38" s="8">
        <v>1350</v>
      </c>
      <c r="I38" s="5" t="s">
        <v>83</v>
      </c>
    </row>
    <row r="39" spans="1:9" ht="21" customHeight="1" x14ac:dyDescent="0.2">
      <c r="A39" s="2">
        <f>IFERROR(VLOOKUP(B39,'[1]DADOS (OCULTAR)'!$Q$3:$S$133,3,0),"")</f>
        <v>9767633000790</v>
      </c>
      <c r="B39" s="3" t="s">
        <v>9</v>
      </c>
      <c r="C39" s="4">
        <v>40924886000184</v>
      </c>
      <c r="D39" s="5" t="s">
        <v>84</v>
      </c>
      <c r="E39" s="6">
        <v>1</v>
      </c>
      <c r="F39" s="7">
        <v>44805</v>
      </c>
      <c r="G39" s="7">
        <v>45170</v>
      </c>
      <c r="H39" s="8">
        <v>1250</v>
      </c>
      <c r="I39" s="5" t="s">
        <v>85</v>
      </c>
    </row>
    <row r="40" spans="1:9" ht="21" customHeight="1" x14ac:dyDescent="0.2">
      <c r="A40" s="2">
        <f>IFERROR(VLOOKUP(B40,'[1]DADOS (OCULTAR)'!$Q$3:$S$133,3,0),"")</f>
        <v>9767633000790</v>
      </c>
      <c r="B40" s="3" t="s">
        <v>9</v>
      </c>
      <c r="C40" s="4">
        <v>40440176000189</v>
      </c>
      <c r="D40" s="5" t="s">
        <v>86</v>
      </c>
      <c r="E40" s="6">
        <v>1</v>
      </c>
      <c r="F40" s="7">
        <v>44805</v>
      </c>
      <c r="G40" s="7">
        <v>45170</v>
      </c>
      <c r="H40" s="8">
        <v>1350</v>
      </c>
      <c r="I40" s="5" t="s">
        <v>87</v>
      </c>
    </row>
    <row r="41" spans="1:9" ht="21" customHeight="1" x14ac:dyDescent="0.2">
      <c r="A41" s="2">
        <f>IFERROR(VLOOKUP(B41,'[1]DADOS (OCULTAR)'!$Q$3:$S$133,3,0),"")</f>
        <v>9767633000790</v>
      </c>
      <c r="B41" s="3" t="s">
        <v>9</v>
      </c>
      <c r="C41" s="4">
        <v>42529464000130</v>
      </c>
      <c r="D41" s="5" t="s">
        <v>88</v>
      </c>
      <c r="E41" s="6">
        <v>1</v>
      </c>
      <c r="F41" s="7">
        <v>44805</v>
      </c>
      <c r="G41" s="7">
        <v>45170</v>
      </c>
      <c r="H41" s="8">
        <v>1350</v>
      </c>
      <c r="I41" s="5" t="s">
        <v>89</v>
      </c>
    </row>
    <row r="42" spans="1:9" ht="21" customHeight="1" x14ac:dyDescent="0.2">
      <c r="A42" s="2">
        <f>IFERROR(VLOOKUP(B42,'[1]DADOS (OCULTAR)'!$Q$3:$S$133,3,0),"")</f>
        <v>9767633000790</v>
      </c>
      <c r="B42" s="3" t="s">
        <v>9</v>
      </c>
      <c r="C42" s="4">
        <v>45018032000152</v>
      </c>
      <c r="D42" s="5" t="s">
        <v>90</v>
      </c>
      <c r="E42" s="6">
        <v>1</v>
      </c>
      <c r="F42" s="7">
        <v>44805</v>
      </c>
      <c r="G42" s="7">
        <v>45170</v>
      </c>
      <c r="H42" s="8">
        <v>1250</v>
      </c>
      <c r="I42" s="5" t="s">
        <v>91</v>
      </c>
    </row>
    <row r="43" spans="1:9" ht="21" customHeight="1" x14ac:dyDescent="0.2">
      <c r="A43" s="2">
        <f>IFERROR(VLOOKUP(B43,'[1]DADOS (OCULTAR)'!$Q$3:$S$133,3,0),"")</f>
        <v>9767633000790</v>
      </c>
      <c r="B43" s="3" t="s">
        <v>9</v>
      </c>
      <c r="C43" s="4">
        <v>40554268000190</v>
      </c>
      <c r="D43" s="5" t="s">
        <v>92</v>
      </c>
      <c r="E43" s="6">
        <v>1</v>
      </c>
      <c r="F43" s="9">
        <v>44805</v>
      </c>
      <c r="G43" s="9">
        <v>45170</v>
      </c>
      <c r="H43" s="8">
        <v>1250</v>
      </c>
      <c r="I43" s="5" t="s">
        <v>93</v>
      </c>
    </row>
    <row r="44" spans="1:9" ht="21" customHeight="1" x14ac:dyDescent="0.2">
      <c r="A44" s="2">
        <f>IFERROR(VLOOKUP(B44,'[1]DADOS (OCULTAR)'!$Q$3:$S$133,3,0),"")</f>
        <v>9767633000790</v>
      </c>
      <c r="B44" s="3" t="s">
        <v>9</v>
      </c>
      <c r="C44" s="4">
        <v>45340695000199</v>
      </c>
      <c r="D44" s="5" t="s">
        <v>94</v>
      </c>
      <c r="E44" s="6">
        <v>1</v>
      </c>
      <c r="F44" s="9">
        <v>44805</v>
      </c>
      <c r="G44" s="9">
        <v>45170</v>
      </c>
      <c r="H44" s="8">
        <v>1250</v>
      </c>
      <c r="I44" s="5" t="s">
        <v>95</v>
      </c>
    </row>
    <row r="45" spans="1:9" ht="21" customHeight="1" x14ac:dyDescent="0.2">
      <c r="A45" s="2">
        <f>IFERROR(VLOOKUP(B45,'[1]DADOS (OCULTAR)'!$Q$3:$S$133,3,0),"")</f>
        <v>9767633000790</v>
      </c>
      <c r="B45" s="3" t="s">
        <v>9</v>
      </c>
      <c r="C45" s="4">
        <v>45092317000133</v>
      </c>
      <c r="D45" s="5" t="s">
        <v>96</v>
      </c>
      <c r="E45" s="6">
        <v>1</v>
      </c>
      <c r="F45" s="9">
        <v>44896</v>
      </c>
      <c r="G45" s="9">
        <v>45261</v>
      </c>
      <c r="H45" s="8">
        <v>1250</v>
      </c>
      <c r="I45" s="5" t="s">
        <v>97</v>
      </c>
    </row>
    <row r="46" spans="1:9" ht="21" customHeight="1" x14ac:dyDescent="0.2">
      <c r="A46" s="2" t="str">
        <f>IFERROR(VLOOKUP(B46,'[1]DADOS (OCULTAR)'!$Q$3:$S$133,3,0),"")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(OCULTAR)'!$Q$3:$S$133,3,0),"")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(OCULTAR)'!$Q$3:$S$133,3,0),"")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(OCULTAR)'!$Q$3:$S$133,3,0),"")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(OCULTAR)'!$Q$3:$S$133,3,0),"")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(OCULTAR)'!$Q$3:$S$133,3,0),"")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(OCULTAR)'!$Q$3:$S$133,3,0),"")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(OCULTAR)'!$Q$3:$S$133,3,0),"")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(OCULTAR)'!$Q$3:$S$133,3,0),"")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(OCULTAR)'!$Q$3:$S$133,3,0),"")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(OCULTAR)'!$Q$3:$S$133,3,0),"")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(OCULTAR)'!$Q$3:$S$133,3,0),"")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(OCULTAR)'!$Q$3:$S$133,3,0),"")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(OCULTAR)'!$Q$3:$S$133,3,0),"")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(OCULTAR)'!$Q$3:$S$133,3,0),"")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(OCULTAR)'!$Q$3:$S$133,3,0),"")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(OCULTAR)'!$Q$3:$S$133,3,0),"")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(OCULTAR)'!$Q$3:$S$133,3,0),"")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(OCULTAR)'!$Q$3:$S$133,3,0),"")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(OCULTAR)'!$Q$3:$S$133,3,0),"")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(OCULTAR)'!$Q$3:$S$133,3,0),"")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(OCULTAR)'!$Q$3:$S$133,3,0),"")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(OCULTAR)'!$Q$3:$S$133,3,0),"")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(OCULTAR)'!$Q$3:$S$133,3,0),"")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(OCULTAR)'!$Q$3:$S$133,3,0),"")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(OCULTAR)'!$Q$3:$S$133,3,0),"")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(OCULTAR)'!$Q$3:$S$133,3,0),"")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(OCULTAR)'!$Q$3:$S$133,3,0),"")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(OCULTAR)'!$Q$3:$S$133,3,0),"")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(OCULTAR)'!$Q$3:$S$133,3,0),"")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(OCULTAR)'!$Q$3:$S$133,3,0),"")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(OCULTAR)'!$Q$3:$S$133,3,0),"")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(OCULTAR)'!$Q$3:$S$133,3,0),"")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(OCULTAR)'!$Q$3:$S$133,3,0),"")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(OCULTAR)'!$Q$3:$S$133,3,0),"")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(OCULTAR)'!$Q$3:$S$133,3,0),"")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(OCULTAR)'!$Q$3:$S$133,3,0),"")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(OCULTAR)'!$Q$3:$S$133,3,0),"")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(OCULTAR)'!$Q$3:$S$133,3,0),"")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(OCULTAR)'!$Q$3:$S$133,3,0),"")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(OCULTAR)'!$Q$3:$S$133,3,0),"")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(OCULTAR)'!$Q$3:$S$133,3,0),"")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(OCULTAR)'!$Q$3:$S$133,3,0),"")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(OCULTAR)'!$Q$3:$S$133,3,0),"")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(OCULTAR)'!$Q$3:$S$133,3,0),"")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(OCULTAR)'!$Q$3:$S$133,3,0),"")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(OCULTAR)'!$Q$3:$S$133,3,0),"")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(OCULTAR)'!$Q$3:$S$133,3,0),"")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(OCULTAR)'!$Q$3:$S$133,3,0),"")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(OCULTAR)'!$Q$3:$S$133,3,0),"")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(OCULTAR)'!$Q$3:$S$133,3,0),"")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(OCULTAR)'!$Q$3:$S$133,3,0),"")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(OCULTAR)'!$Q$3:$S$133,3,0),"")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(OCULTAR)'!$Q$3:$S$133,3,0),"")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(OCULTAR)'!$Q$3:$S$133,3,0),"")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(OCULTAR)'!$Q$3:$S$133,3,0),"")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(OCULTAR)'!$Q$3:$S$133,3,0),"")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(OCULTAR)'!$Q$3:$S$133,3,0),"")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(OCULTAR)'!$Q$3:$S$133,3,0),"")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(OCULTAR)'!$Q$3:$S$133,3,0),"")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(OCULTAR)'!$Q$3:$S$133,3,0),"")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(OCULTAR)'!$Q$3:$S$133,3,0),"")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(OCULTAR)'!$Q$3:$S$133,3,0),"")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(OCULTAR)'!$Q$3:$S$133,3,0),"")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(OCULTAR)'!$Q$3:$S$133,3,0),"")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(OCULTAR)'!$Q$3:$S$133,3,0),"")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(OCULTAR)'!$Q$3:$S$133,3,0),"")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(OCULTAR)'!$Q$3:$S$133,3,0),"")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(OCULTAR)'!$Q$3:$S$133,3,0),"")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(OCULTAR)'!$Q$3:$S$133,3,0),"")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(OCULTAR)'!$Q$3:$S$133,3,0),"")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(OCULTAR)'!$Q$3:$S$133,3,0),"")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(OCULTAR)'!$Q$3:$S$133,3,0),"")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(OCULTAR)'!$Q$3:$S$133,3,0),"")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(OCULTAR)'!$Q$3:$S$133,3,0),"")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(OCULTAR)'!$Q$3:$S$133,3,0),"")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(OCULTAR)'!$Q$3:$S$133,3,0),"")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(OCULTAR)'!$Q$3:$S$133,3,0),"")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(OCULTAR)'!$Q$3:$S$133,3,0),"")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(OCULTAR)'!$Q$3:$S$133,3,0),"")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(OCULTAR)'!$Q$3:$S$133,3,0),"")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(OCULTAR)'!$Q$3:$S$133,3,0),"")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(OCULTAR)'!$Q$3:$S$133,3,0),"")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(OCULTAR)'!$Q$3:$S$133,3,0),"")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(OCULTAR)'!$Q$3:$S$133,3,0),"")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(OCULTAR)'!$Q$3:$S$133,3,0),"")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(OCULTAR)'!$Q$3:$S$133,3,0),"")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(OCULTAR)'!$Q$3:$S$133,3,0),"")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(OCULTAR)'!$Q$3:$S$133,3,0),"")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(OCULTAR)'!$Q$3:$S$133,3,0),"")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(OCULTAR)'!$Q$3:$S$133,3,0),"")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(OCULTAR)'!$Q$3:$S$133,3,0),"")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(OCULTAR)'!$Q$3:$S$133,3,0),"")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(OCULTAR)'!$Q$3:$S$133,3,0),"")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(OCULTAR)'!$Q$3:$S$133,3,0),"")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(OCULTAR)'!$Q$3:$S$133,3,0),"")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(OCULTAR)'!$Q$3:$S$133,3,0),"")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(OCULTAR)'!$Q$3:$S$133,3,0),"")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(OCULTAR)'!$Q$3:$S$133,3,0),"")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(OCULTAR)'!$Q$3:$S$133,3,0),"")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(OCULTAR)'!$Q$3:$S$133,3,0),"")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(OCULTAR)'!$Q$3:$S$133,3,0),"")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(OCULTAR)'!$Q$3:$S$133,3,0),"")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(OCULTAR)'!$Q$3:$S$133,3,0),"")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(OCULTAR)'!$Q$3:$S$133,3,0),"")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(OCULTAR)'!$Q$3:$S$133,3,0),"")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(OCULTAR)'!$Q$3:$S$133,3,0),"")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(OCULTAR)'!$Q$3:$S$133,3,0),"")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(OCULTAR)'!$Q$3:$S$133,3,0),"")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(OCULTAR)'!$Q$3:$S$133,3,0),"")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(OCULTAR)'!$Q$3:$S$133,3,0),"")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(OCULTAR)'!$Q$3:$S$133,3,0),"")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(OCULTAR)'!$Q$3:$S$133,3,0),"")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(OCULTAR)'!$Q$3:$S$133,3,0),"")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(OCULTAR)'!$Q$3:$S$133,3,0),"")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(OCULTAR)'!$Q$3:$S$133,3,0),"")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(OCULTAR)'!$Q$3:$S$133,3,0),"")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(OCULTAR)'!$Q$3:$S$133,3,0),"")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(OCULTAR)'!$Q$3:$S$133,3,0),"")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(OCULTAR)'!$Q$3:$S$133,3,0),"")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(OCULTAR)'!$Q$3:$S$133,3,0),"")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(OCULTAR)'!$Q$3:$S$133,3,0),"")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(OCULTAR)'!$Q$3:$S$133,3,0),"")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(OCULTAR)'!$Q$3:$S$133,3,0),"")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(OCULTAR)'!$Q$3:$S$133,3,0),"")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(OCULTAR)'!$Q$3:$S$133,3,0),"")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(OCULTAR)'!$Q$3:$S$133,3,0),"")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(OCULTAR)'!$Q$3:$S$133,3,0),"")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(OCULTAR)'!$Q$3:$S$133,3,0),"")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(OCULTAR)'!$Q$3:$S$133,3,0),"")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(OCULTAR)'!$Q$3:$S$133,3,0),"")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(OCULTAR)'!$Q$3:$S$133,3,0),"")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(OCULTAR)'!$Q$3:$S$133,3,0),"")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(OCULTAR)'!$Q$3:$S$133,3,0),"")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(OCULTAR)'!$Q$3:$S$133,3,0),"")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(OCULTAR)'!$Q$3:$S$133,3,0),"")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(OCULTAR)'!$Q$3:$S$133,3,0),"")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(OCULTAR)'!$Q$3:$S$133,3,0),"")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(OCULTAR)'!$Q$3:$S$133,3,0),"")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(OCULTAR)'!$Q$3:$S$133,3,0),"")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(OCULTAR)'!$Q$3:$S$133,3,0),"")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(OCULTAR)'!$Q$3:$S$133,3,0),"")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(OCULTAR)'!$Q$3:$S$133,3,0),"")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(OCULTAR)'!$Q$3:$S$133,3,0),"")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(OCULTAR)'!$Q$3:$S$133,3,0),"")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(OCULTAR)'!$Q$3:$S$133,3,0),"")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(OCULTAR)'!$Q$3:$S$133,3,0),"")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(OCULTAR)'!$Q$3:$S$133,3,0),"")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(OCULTAR)'!$Q$3:$S$133,3,0),"")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(OCULTAR)'!$Q$3:$S$133,3,0),"")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(OCULTAR)'!$Q$3:$S$133,3,0),"")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(OCULTAR)'!$Q$3:$S$133,3,0),"")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(OCULTAR)'!$Q$3:$S$133,3,0),"")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(OCULTAR)'!$Q$3:$S$133,3,0),"")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(OCULTAR)'!$Q$3:$S$133,3,0),"")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(OCULTAR)'!$Q$3:$S$133,3,0),"")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(OCULTAR)'!$Q$3:$S$133,3,0),"")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(OCULTAR)'!$Q$3:$S$133,3,0),"")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(OCULTAR)'!$Q$3:$S$133,3,0),"")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(OCULTAR)'!$Q$3:$S$133,3,0),"")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(OCULTAR)'!$Q$3:$S$133,3,0),"")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(OCULTAR)'!$Q$3:$S$133,3,0),"")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(OCULTAR)'!$Q$3:$S$133,3,0),"")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(OCULTAR)'!$Q$3:$S$133,3,0),"")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(OCULTAR)'!$Q$3:$S$133,3,0),"")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(OCULTAR)'!$Q$3:$S$133,3,0),"")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(OCULTAR)'!$Q$3:$S$133,3,0),"")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(OCULTAR)'!$Q$3:$S$133,3,0),"")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(OCULTAR)'!$Q$3:$S$133,3,0),"")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(OCULTAR)'!$Q$3:$S$133,3,0),"")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(OCULTAR)'!$Q$3:$S$133,3,0),"")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(OCULTAR)'!$Q$3:$S$133,3,0),"")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(OCULTAR)'!$Q$3:$S$133,3,0),"")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(OCULTAR)'!$Q$3:$S$133,3,0),"")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(OCULTAR)'!$Q$3:$S$133,3,0),"")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(OCULTAR)'!$Q$3:$S$133,3,0),"")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(OCULTAR)'!$Q$3:$S$133,3,0),"")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(OCULTAR)'!$Q$3:$S$133,3,0),"")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(OCULTAR)'!$Q$3:$S$133,3,0),"")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(OCULTAR)'!$Q$3:$S$133,3,0),"")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(OCULTAR)'!$Q$3:$S$133,3,0),"")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(OCULTAR)'!$Q$3:$S$133,3,0),"")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(OCULTAR)'!$Q$3:$S$133,3,0),"")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(OCULTAR)'!$Q$3:$S$133,3,0),"")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(OCULTAR)'!$Q$3:$S$133,3,0),"")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(OCULTAR)'!$Q$3:$S$133,3,0),"")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(OCULTAR)'!$Q$3:$S$133,3,0),"")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(OCULTAR)'!$Q$3:$S$133,3,0),"")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(OCULTAR)'!$Q$3:$S$133,3,0),"")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(OCULTAR)'!$Q$3:$S$133,3,0),"")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(OCULTAR)'!$Q$3:$S$133,3,0),"")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(OCULTAR)'!$Q$3:$S$133,3,0),"")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(OCULTAR)'!$Q$3:$S$133,3,0),"")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(OCULTAR)'!$Q$3:$S$133,3,0),"")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(OCULTAR)'!$Q$3:$S$133,3,0),"")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(OCULTAR)'!$Q$3:$S$133,3,0),"")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(OCULTAR)'!$Q$3:$S$133,3,0),"")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(OCULTAR)'!$Q$3:$S$133,3,0),"")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(OCULTAR)'!$Q$3:$S$133,3,0),"")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(OCULTAR)'!$Q$3:$S$133,3,0),"")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(OCULTAR)'!$Q$3:$S$133,3,0),"")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(OCULTAR)'!$Q$3:$S$133,3,0),"")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(OCULTAR)'!$Q$3:$S$133,3,0),"")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(OCULTAR)'!$Q$3:$S$133,3,0),"")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(OCULTAR)'!$Q$3:$S$133,3,0),"")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(OCULTAR)'!$Q$3:$S$133,3,0),"")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(OCULTAR)'!$Q$3:$S$133,3,0),"")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(OCULTAR)'!$Q$3:$S$133,3,0),"")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(OCULTAR)'!$Q$3:$S$133,3,0),"")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(OCULTAR)'!$Q$3:$S$133,3,0),"")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(OCULTAR)'!$Q$3:$S$133,3,0),"")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(OCULTAR)'!$Q$3:$S$133,3,0),"")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(OCULTAR)'!$Q$3:$S$133,3,0),"")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(OCULTAR)'!$Q$3:$S$133,3,0),"")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(OCULTAR)'!$Q$3:$S$133,3,0),"")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(OCULTAR)'!$Q$3:$S$133,3,0),"")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(OCULTAR)'!$Q$3:$S$133,3,0),"")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(OCULTAR)'!$Q$3:$S$133,3,0),"")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(OCULTAR)'!$Q$3:$S$133,3,0),"")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(OCULTAR)'!$Q$3:$S$133,3,0),"")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(OCULTAR)'!$Q$3:$S$133,3,0),"")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(OCULTAR)'!$Q$3:$S$133,3,0),"")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(OCULTAR)'!$Q$3:$S$133,3,0),"")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(OCULTAR)'!$Q$3:$S$133,3,0),"")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(OCULTAR)'!$Q$3:$S$133,3,0),"")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(OCULTAR)'!$Q$3:$S$133,3,0),"")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(OCULTAR)'!$Q$3:$S$133,3,0),"")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(OCULTAR)'!$Q$3:$S$133,3,0),"")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(OCULTAR)'!$Q$3:$S$133,3,0),"")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(OCULTAR)'!$Q$3:$S$133,3,0),"")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(OCULTAR)'!$Q$3:$S$133,3,0),"")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(OCULTAR)'!$Q$3:$S$133,3,0),"")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(OCULTAR)'!$Q$3:$S$133,3,0),"")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(OCULTAR)'!$Q$3:$S$133,3,0),"")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(OCULTAR)'!$Q$3:$S$133,3,0),"")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(OCULTAR)'!$Q$3:$S$133,3,0),"")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(OCULTAR)'!$Q$3:$S$133,3,0),"")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(OCULTAR)'!$Q$3:$S$133,3,0),"")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(OCULTAR)'!$Q$3:$S$133,3,0),"")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(OCULTAR)'!$Q$3:$S$133,3,0),"")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(OCULTAR)'!$Q$3:$S$133,3,0),"")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(OCULTAR)'!$Q$3:$S$133,3,0),"")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(OCULTAR)'!$Q$3:$S$133,3,0),"")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(OCULTAR)'!$Q$3:$S$133,3,0),"")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(OCULTAR)'!$Q$3:$S$133,3,0),"")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(OCULTAR)'!$Q$3:$S$133,3,0),"")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(OCULTAR)'!$Q$3:$S$133,3,0),"")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(OCULTAR)'!$Q$3:$S$133,3,0),"")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(OCULTAR)'!$Q$3:$S$133,3,0),"")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(OCULTAR)'!$Q$3:$S$133,3,0),"")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(OCULTAR)'!$Q$3:$S$133,3,0),"")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(OCULTAR)'!$Q$3:$S$133,3,0),"")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(OCULTAR)'!$Q$3:$S$133,3,0),"")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(OCULTAR)'!$Q$3:$S$133,3,0),"")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(OCULTAR)'!$Q$3:$S$133,3,0),"")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(OCULTAR)'!$Q$3:$S$133,3,0),"")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(OCULTAR)'!$Q$3:$S$133,3,0),"")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(OCULTAR)'!$Q$3:$S$133,3,0),"")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(OCULTAR)'!$Q$3:$S$133,3,0),"")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(OCULTAR)'!$Q$3:$S$133,3,0),"")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(OCULTAR)'!$Q$3:$S$133,3,0),"")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(OCULTAR)'!$Q$3:$S$133,3,0),"")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(OCULTAR)'!$Q$3:$S$133,3,0),"")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(OCULTAR)'!$Q$3:$S$133,3,0),"")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(OCULTAR)'!$Q$3:$S$133,3,0),"")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(OCULTAR)'!$Q$3:$S$133,3,0),"")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(OCULTAR)'!$Q$3:$S$133,3,0),"")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(OCULTAR)'!$Q$3:$S$133,3,0),"")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(OCULTAR)'!$Q$3:$S$133,3,0),"")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(OCULTAR)'!$Q$3:$S$133,3,0),"")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(OCULTAR)'!$Q$3:$S$133,3,0),"")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(OCULTAR)'!$Q$3:$S$133,3,0),"")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(OCULTAR)'!$Q$3:$S$133,3,0),"")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(OCULTAR)'!$Q$3:$S$133,3,0),"")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(OCULTAR)'!$Q$3:$S$133,3,0),"")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(OCULTAR)'!$Q$3:$S$133,3,0),"")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(OCULTAR)'!$Q$3:$S$133,3,0),"")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(OCULTAR)'!$Q$3:$S$133,3,0),"")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(OCULTAR)'!$Q$3:$S$133,3,0),"")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(OCULTAR)'!$Q$3:$S$133,3,0),"")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(OCULTAR)'!$Q$3:$S$133,3,0),"")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(OCULTAR)'!$Q$3:$S$133,3,0),"")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(OCULTAR)'!$Q$3:$S$133,3,0),"")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(OCULTAR)'!$Q$3:$S$133,3,0),"")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(OCULTAR)'!$Q$3:$S$133,3,0),"")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(OCULTAR)'!$Q$3:$S$133,3,0),"")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(OCULTAR)'!$Q$3:$S$133,3,0),"")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(OCULTAR)'!$Q$3:$S$133,3,0),"")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(OCULTAR)'!$Q$3:$S$133,3,0),"")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(OCULTAR)'!$Q$3:$S$133,3,0),"")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(OCULTAR)'!$Q$3:$S$133,3,0),"")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(OCULTAR)'!$Q$3:$S$133,3,0),"")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(OCULTAR)'!$Q$3:$S$133,3,0),"")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(OCULTAR)'!$Q$3:$S$133,3,0),"")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(OCULTAR)'!$Q$3:$S$133,3,0),"")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(OCULTAR)'!$Q$3:$S$133,3,0),"")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(OCULTAR)'!$Q$3:$S$133,3,0),"")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(OCULTAR)'!$Q$3:$S$133,3,0),"")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(OCULTAR)'!$Q$3:$S$133,3,0),"")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(OCULTAR)'!$Q$3:$S$133,3,0),"")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(OCULTAR)'!$Q$3:$S$133,3,0),"")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(OCULTAR)'!$Q$3:$S$133,3,0),"")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(OCULTAR)'!$Q$3:$S$133,3,0),"")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(OCULTAR)'!$Q$3:$S$133,3,0),"")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(OCULTAR)'!$Q$3:$S$133,3,0),"")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(OCULTAR)'!$Q$3:$S$133,3,0),"")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(OCULTAR)'!$Q$3:$S$133,3,0),"")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(OCULTAR)'!$Q$3:$S$133,3,0),"")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(OCULTAR)'!$Q$3:$S$133,3,0),"")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(OCULTAR)'!$Q$3:$S$133,3,0),"")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(OCULTAR)'!$Q$3:$S$133,3,0),"")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(OCULTAR)'!$Q$3:$S$133,3,0),"")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(OCULTAR)'!$Q$3:$S$133,3,0),"")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(OCULTAR)'!$Q$3:$S$133,3,0),"")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(OCULTAR)'!$Q$3:$S$133,3,0),"")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(OCULTAR)'!$Q$3:$S$133,3,0),"")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(OCULTAR)'!$Q$3:$S$133,3,0),"")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(OCULTAR)'!$Q$3:$S$133,3,0),"")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(OCULTAR)'!$Q$3:$S$133,3,0),"")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(OCULTAR)'!$Q$3:$S$133,3,0),"")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(OCULTAR)'!$Q$3:$S$133,3,0),"")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(OCULTAR)'!$Q$3:$S$133,3,0),"")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(OCULTAR)'!$Q$3:$S$133,3,0),"")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(OCULTAR)'!$Q$3:$S$133,3,0),"")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(OCULTAR)'!$Q$3:$S$133,3,0),"")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(OCULTAR)'!$Q$3:$S$133,3,0),"")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(OCULTAR)'!$Q$3:$S$133,3,0),"")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(OCULTAR)'!$Q$3:$S$133,3,0),"")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(OCULTAR)'!$Q$3:$S$133,3,0),"")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(OCULTAR)'!$Q$3:$S$133,3,0),"")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(OCULTAR)'!$Q$3:$S$133,3,0),"")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(OCULTAR)'!$Q$3:$S$133,3,0),"")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(OCULTAR)'!$Q$3:$S$133,3,0),"")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(OCULTAR)'!$Q$3:$S$133,3,0),"")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(OCULTAR)'!$Q$3:$S$133,3,0),"")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(OCULTAR)'!$Q$3:$S$133,3,0),"")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(OCULTAR)'!$Q$3:$S$133,3,0),"")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(OCULTAR)'!$Q$3:$S$133,3,0),"")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(OCULTAR)'!$Q$3:$S$133,3,0),"")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(OCULTAR)'!$Q$3:$S$133,3,0),"")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(OCULTAR)'!$Q$3:$S$133,3,0),"")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(OCULTAR)'!$Q$3:$S$133,3,0),"")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(OCULTAR)'!$Q$3:$S$133,3,0),"")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(OCULTAR)'!$Q$3:$S$133,3,0),"")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(OCULTAR)'!$Q$3:$S$133,3,0),"")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(OCULTAR)'!$Q$3:$S$133,3,0),"")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(OCULTAR)'!$Q$3:$S$133,3,0),"")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(OCULTAR)'!$Q$3:$S$133,3,0),"")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(OCULTAR)'!$Q$3:$S$133,3,0),"")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(OCULTAR)'!$Q$3:$S$133,3,0),"")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(OCULTAR)'!$Q$3:$S$133,3,0),"")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(OCULTAR)'!$Q$3:$S$133,3,0),"")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(OCULTAR)'!$Q$3:$S$133,3,0),"")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(OCULTAR)'!$Q$3:$S$133,3,0),"")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(OCULTAR)'!$Q$3:$S$133,3,0),"")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(OCULTAR)'!$Q$3:$S$133,3,0),"")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(OCULTAR)'!$Q$3:$S$133,3,0),"")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(OCULTAR)'!$Q$3:$S$133,3,0),"")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(OCULTAR)'!$Q$3:$S$133,3,0),"")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(OCULTAR)'!$Q$3:$S$133,3,0),"")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(OCULTAR)'!$Q$3:$S$133,3,0),"")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(OCULTAR)'!$Q$3:$S$133,3,0),"")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(OCULTAR)'!$Q$3:$S$133,3,0),"")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(OCULTAR)'!$Q$3:$S$133,3,0),"")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(OCULTAR)'!$Q$3:$S$133,3,0),"")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(OCULTAR)'!$Q$3:$S$133,3,0),"")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(OCULTAR)'!$Q$3:$S$133,3,0),"")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(OCULTAR)'!$Q$3:$S$133,3,0),"")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(OCULTAR)'!$Q$3:$S$133,3,0),"")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(OCULTAR)'!$Q$3:$S$133,3,0),"")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(OCULTAR)'!$Q$3:$S$133,3,0),"")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(OCULTAR)'!$Q$3:$S$133,3,0),"")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(OCULTAR)'!$Q$3:$S$133,3,0),"")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(OCULTAR)'!$Q$3:$S$133,3,0),"")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(OCULTAR)'!$Q$3:$S$133,3,0),"")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(OCULTAR)'!$Q$3:$S$133,3,0),"")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(OCULTAR)'!$Q$3:$S$133,3,0),"")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(OCULTAR)'!$Q$3:$S$133,3,0),"")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(OCULTAR)'!$Q$3:$S$133,3,0),"")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(OCULTAR)'!$Q$3:$S$133,3,0),"")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(OCULTAR)'!$Q$3:$S$133,3,0),"")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(OCULTAR)'!$Q$3:$S$133,3,0),"")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(OCULTAR)'!$Q$3:$S$133,3,0),"")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(OCULTAR)'!$Q$3:$S$133,3,0),"")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(OCULTAR)'!$Q$3:$S$133,3,0),"")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(OCULTAR)'!$Q$3:$S$133,3,0),"")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(OCULTAR)'!$Q$3:$S$133,3,0),"")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(OCULTAR)'!$Q$3:$S$133,3,0),"")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(OCULTAR)'!$Q$3:$S$133,3,0),"")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(OCULTAR)'!$Q$3:$S$133,3,0),"")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(OCULTAR)'!$Q$3:$S$133,3,0),"")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(OCULTAR)'!$Q$3:$S$133,3,0),"")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(OCULTAR)'!$Q$3:$S$133,3,0),"")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(OCULTAR)'!$Q$3:$S$133,3,0),"")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(OCULTAR)'!$Q$3:$S$133,3,0),"")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(OCULTAR)'!$Q$3:$S$133,3,0),"")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(OCULTAR)'!$Q$3:$S$133,3,0),"")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(OCULTAR)'!$Q$3:$S$133,3,0),"")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(OCULTAR)'!$Q$3:$S$133,3,0),"")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(OCULTAR)'!$Q$3:$S$133,3,0),"")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(OCULTAR)'!$Q$3:$S$133,3,0),"")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(OCULTAR)'!$Q$3:$S$133,3,0),"")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(OCULTAR)'!$Q$3:$S$133,3,0),"")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(OCULTAR)'!$Q$3:$S$133,3,0),"")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(OCULTAR)'!$Q$3:$S$133,3,0),"")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(OCULTAR)'!$Q$3:$S$133,3,0),"")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(OCULTAR)'!$Q$3:$S$133,3,0),"")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(OCULTAR)'!$Q$3:$S$133,3,0),"")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(OCULTAR)'!$Q$3:$S$133,3,0),"")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(OCULTAR)'!$Q$3:$S$133,3,0),"")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(OCULTAR)'!$Q$3:$S$133,3,0),"")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(OCULTAR)'!$Q$3:$S$133,3,0),"")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(OCULTAR)'!$Q$3:$S$133,3,0),"")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(OCULTAR)'!$Q$3:$S$133,3,0),"")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(OCULTAR)'!$Q$3:$S$133,3,0),"")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(OCULTAR)'!$Q$3:$S$133,3,0),"")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(OCULTAR)'!$Q$3:$S$133,3,0),"")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(OCULTAR)'!$Q$3:$S$133,3,0),"")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(OCULTAR)'!$Q$3:$S$133,3,0),"")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(OCULTAR)'!$Q$3:$S$133,3,0),"")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(OCULTAR)'!$Q$3:$S$133,3,0),"")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(OCULTAR)'!$Q$3:$S$133,3,0),"")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(OCULTAR)'!$Q$3:$S$133,3,0),"")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(OCULTAR)'!$Q$3:$S$133,3,0),"")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(OCULTAR)'!$Q$3:$S$133,3,0),"")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(OCULTAR)'!$Q$3:$S$133,3,0),"")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(OCULTAR)'!$Q$3:$S$133,3,0),"")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(OCULTAR)'!$Q$3:$S$133,3,0),"")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(OCULTAR)'!$Q$3:$S$133,3,0),"")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(OCULTAR)'!$Q$3:$S$133,3,0),"")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(OCULTAR)'!$Q$3:$S$133,3,0),"")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(OCULTAR)'!$Q$3:$S$133,3,0),"")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(OCULTAR)'!$Q$3:$S$133,3,0),"")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(OCULTAR)'!$Q$3:$S$133,3,0),"")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(OCULTAR)'!$Q$3:$S$133,3,0),"")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(OCULTAR)'!$Q$3:$S$133,3,0),"")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(OCULTAR)'!$Q$3:$S$133,3,0),"")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(OCULTAR)'!$Q$3:$S$133,3,0),"")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(OCULTAR)'!$Q$3:$S$133,3,0),"")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(OCULTAR)'!$Q$3:$S$133,3,0),"")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(OCULTAR)'!$Q$3:$S$133,3,0),"")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(OCULTAR)'!$Q$3:$S$133,3,0),"")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(OCULTAR)'!$Q$3:$S$133,3,0),"")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(OCULTAR)'!$Q$3:$S$133,3,0),"")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(OCULTAR)'!$Q$3:$S$133,3,0),"")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(OCULTAR)'!$Q$3:$S$133,3,0),"")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(OCULTAR)'!$Q$3:$S$133,3,0),"")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(OCULTAR)'!$Q$3:$S$133,3,0),"")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(OCULTAR)'!$Q$3:$S$133,3,0),"")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(OCULTAR)'!$Q$3:$S$133,3,0),"")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(OCULTAR)'!$Q$3:$S$133,3,0),"")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(OCULTAR)'!$Q$3:$S$133,3,0),"")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(OCULTAR)'!$Q$3:$S$133,3,0),"")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(OCULTAR)'!$Q$3:$S$133,3,0),"")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(OCULTAR)'!$Q$3:$S$133,3,0),"")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(OCULTAR)'!$Q$3:$S$133,3,0),"")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(OCULTAR)'!$Q$3:$S$133,3,0),"")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(OCULTAR)'!$Q$3:$S$133,3,0),"")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(OCULTAR)'!$Q$3:$S$133,3,0),"")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(OCULTAR)'!$Q$3:$S$133,3,0),"")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(OCULTAR)'!$Q$3:$S$133,3,0),"")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(OCULTAR)'!$Q$3:$S$133,3,0),"")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(OCULTAR)'!$Q$3:$S$133,3,0),"")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(OCULTAR)'!$Q$3:$S$133,3,0),"")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(OCULTAR)'!$Q$3:$S$133,3,0),"")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(OCULTAR)'!$Q$3:$S$133,3,0),"")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(OCULTAR)'!$Q$3:$S$133,3,0),"")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(OCULTAR)'!$Q$3:$S$133,3,0),"")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(OCULTAR)'!$Q$3:$S$133,3,0),"")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(OCULTAR)'!$Q$3:$S$133,3,0),"")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(OCULTAR)'!$Q$3:$S$133,3,0),"")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(OCULTAR)'!$Q$3:$S$133,3,0),"")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(OCULTAR)'!$Q$3:$S$133,3,0),"")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(OCULTAR)'!$Q$3:$S$133,3,0),"")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(OCULTAR)'!$Q$3:$S$133,3,0),"")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(OCULTAR)'!$Q$3:$S$133,3,0),"")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(OCULTAR)'!$Q$3:$S$133,3,0),"")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(OCULTAR)'!$Q$3:$S$133,3,0),"")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(OCULTAR)'!$Q$3:$S$133,3,0),"")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(OCULTAR)'!$Q$3:$S$133,3,0),"")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(OCULTAR)'!$Q$3:$S$133,3,0),"")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(OCULTAR)'!$Q$3:$S$133,3,0),"")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(OCULTAR)'!$Q$3:$S$133,3,0),"")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(OCULTAR)'!$Q$3:$S$133,3,0),"")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(OCULTAR)'!$Q$3:$S$133,3,0),"")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(OCULTAR)'!$Q$3:$S$133,3,0),"")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(OCULTAR)'!$Q$3:$S$133,3,0),"")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(OCULTAR)'!$Q$3:$S$133,3,0),"")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(OCULTAR)'!$Q$3:$S$133,3,0),"")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(OCULTAR)'!$Q$3:$S$133,3,0),"")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(OCULTAR)'!$Q$3:$S$133,3,0),"")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(OCULTAR)'!$Q$3:$S$133,3,0),"")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(OCULTAR)'!$Q$3:$S$133,3,0),"")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(OCULTAR)'!$Q$3:$S$133,3,0),"")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(OCULTAR)'!$Q$3:$S$133,3,0),"")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(OCULTAR)'!$Q$3:$S$133,3,0),"")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(OCULTAR)'!$Q$3:$S$133,3,0),"")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(OCULTAR)'!$Q$3:$S$133,3,0),"")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(OCULTAR)'!$Q$3:$S$133,3,0),"")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(OCULTAR)'!$Q$3:$S$133,3,0),"")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(OCULTAR)'!$Q$3:$S$133,3,0),"")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(OCULTAR)'!$Q$3:$S$133,3,0),"")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(OCULTAR)'!$Q$3:$S$133,3,0),"")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(OCULTAR)'!$Q$3:$S$133,3,0),"")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(OCULTAR)'!$Q$3:$S$133,3,0),"")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(OCULTAR)'!$Q$3:$S$133,3,0),"")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(OCULTAR)'!$Q$3:$S$133,3,0),"")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(OCULTAR)'!$Q$3:$S$133,3,0),"")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(OCULTAR)'!$Q$3:$S$133,3,0),"")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(OCULTAR)'!$Q$3:$S$133,3,0),"")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(OCULTAR)'!$Q$3:$S$133,3,0),"")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(OCULTAR)'!$Q$3:$S$133,3,0),"")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(OCULTAR)'!$Q$3:$S$133,3,0),"")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(OCULTAR)'!$Q$3:$S$133,3,0),"")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(OCULTAR)'!$Q$3:$S$133,3,0),"")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(OCULTAR)'!$Q$3:$S$133,3,0),"")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(OCULTAR)'!$Q$3:$S$133,3,0),"")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(OCULTAR)'!$Q$3:$S$133,3,0),"")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(OCULTAR)'!$Q$3:$S$133,3,0),"")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(OCULTAR)'!$Q$3:$S$133,3,0),"")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(OCULTAR)'!$Q$3:$S$133,3,0),"")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(OCULTAR)'!$Q$3:$S$133,3,0),"")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(OCULTAR)'!$Q$3:$S$133,3,0),"")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(OCULTAR)'!$Q$3:$S$133,3,0),"")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(OCULTAR)'!$Q$3:$S$133,3,0),"")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(OCULTAR)'!$Q$3:$S$133,3,0),"")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(OCULTAR)'!$Q$3:$S$133,3,0),"")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(OCULTAR)'!$Q$3:$S$133,3,0),"")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(OCULTAR)'!$Q$3:$S$133,3,0),"")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(OCULTAR)'!$Q$3:$S$133,3,0),"")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(OCULTAR)'!$Q$3:$S$133,3,0),"")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(OCULTAR)'!$Q$3:$S$133,3,0),"")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(OCULTAR)'!$Q$3:$S$133,3,0),"")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(OCULTAR)'!$Q$3:$S$133,3,0),"")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(OCULTAR)'!$Q$3:$S$133,3,0),"")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(OCULTAR)'!$Q$3:$S$133,3,0),"")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(OCULTAR)'!$Q$3:$S$133,3,0),"")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(OCULTAR)'!$Q$3:$S$133,3,0),"")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(OCULTAR)'!$Q$3:$S$133,3,0),"")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(OCULTAR)'!$Q$3:$S$133,3,0),"")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(OCULTAR)'!$Q$3:$S$133,3,0),"")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(OCULTAR)'!$Q$3:$S$133,3,0),"")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(OCULTAR)'!$Q$3:$S$133,3,0),"")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(OCULTAR)'!$Q$3:$S$133,3,0),"")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(OCULTAR)'!$Q$3:$S$133,3,0),"")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(OCULTAR)'!$Q$3:$S$133,3,0),"")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(OCULTAR)'!$Q$3:$S$133,3,0),"")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(OCULTAR)'!$Q$3:$S$133,3,0),"")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(OCULTAR)'!$Q$3:$S$133,3,0),"")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(OCULTAR)'!$Q$3:$S$133,3,0),"")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(OCULTAR)'!$Q$3:$S$133,3,0),"")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(OCULTAR)'!$Q$3:$S$133,3,0),"")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(OCULTAR)'!$Q$3:$S$133,3,0),"")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(OCULTAR)'!$Q$3:$S$133,3,0),"")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(OCULTAR)'!$Q$3:$S$133,3,0),"")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(OCULTAR)'!$Q$3:$S$133,3,0),"")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(OCULTAR)'!$Q$3:$S$133,3,0),"")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(OCULTAR)'!$Q$3:$S$133,3,0),"")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(OCULTAR)'!$Q$3:$S$133,3,0),"")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(OCULTAR)'!$Q$3:$S$133,3,0),"")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(OCULTAR)'!$Q$3:$S$133,3,0),"")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(OCULTAR)'!$Q$3:$S$133,3,0),"")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(OCULTAR)'!$Q$3:$S$133,3,0),"")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(OCULTAR)'!$Q$3:$S$133,3,0),"")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(OCULTAR)'!$Q$3:$S$133,3,0),"")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(OCULTAR)'!$Q$3:$S$133,3,0),"")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(OCULTAR)'!$Q$3:$S$133,3,0),"")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(OCULTAR)'!$Q$3:$S$133,3,0),"")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(OCULTAR)'!$Q$3:$S$133,3,0),"")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(OCULTAR)'!$Q$3:$S$133,3,0),"")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(OCULTAR)'!$Q$3:$S$133,3,0),"")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(OCULTAR)'!$Q$3:$S$133,3,0),"")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(OCULTAR)'!$Q$3:$S$133,3,0),"")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(OCULTAR)'!$Q$3:$S$133,3,0),"")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(OCULTAR)'!$Q$3:$S$133,3,0),"")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(OCULTAR)'!$Q$3:$S$133,3,0),"")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(OCULTAR)'!$Q$3:$S$133,3,0),"")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(OCULTAR)'!$Q$3:$S$133,3,0),"")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(OCULTAR)'!$Q$3:$S$133,3,0),"")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(OCULTAR)'!$Q$3:$S$133,3,0),"")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(OCULTAR)'!$Q$3:$S$133,3,0),"")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(OCULTAR)'!$Q$3:$S$133,3,0),"")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(OCULTAR)'!$Q$3:$S$133,3,0),"")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(OCULTAR)'!$Q$3:$S$133,3,0),"")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(OCULTAR)'!$Q$3:$S$133,3,0),"")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(OCULTAR)'!$Q$3:$S$133,3,0),"")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(OCULTAR)'!$Q$3:$S$133,3,0),"")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(OCULTAR)'!$Q$3:$S$133,3,0),"")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(OCULTAR)'!$Q$3:$S$133,3,0),"")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(OCULTAR)'!$Q$3:$S$133,3,0),"")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(OCULTAR)'!$Q$3:$S$133,3,0),"")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(OCULTAR)'!$Q$3:$S$133,3,0),"")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(OCULTAR)'!$Q$3:$S$133,3,0),"")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(OCULTAR)'!$Q$3:$S$133,3,0),"")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(OCULTAR)'!$Q$3:$S$133,3,0),"")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(OCULTAR)'!$Q$3:$S$133,3,0),"")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(OCULTAR)'!$Q$3:$S$133,3,0),"")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(OCULTAR)'!$Q$3:$S$133,3,0),"")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(OCULTAR)'!$Q$3:$S$133,3,0),"")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(OCULTAR)'!$Q$3:$S$133,3,0),"")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(OCULTAR)'!$Q$3:$S$133,3,0),"")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(OCULTAR)'!$Q$3:$S$133,3,0),"")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(OCULTAR)'!$Q$3:$S$133,3,0),"")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(OCULTAR)'!$Q$3:$S$133,3,0),"")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(OCULTAR)'!$Q$3:$S$133,3,0),"")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(OCULTAR)'!$Q$3:$S$133,3,0),"")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(OCULTAR)'!$Q$3:$S$133,3,0),"")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(OCULTAR)'!$Q$3:$S$133,3,0),"")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(OCULTAR)'!$Q$3:$S$133,3,0),"")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(OCULTAR)'!$Q$3:$S$133,3,0),"")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(OCULTAR)'!$Q$3:$S$133,3,0),"")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(OCULTAR)'!$Q$3:$S$133,3,0),"")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(OCULTAR)'!$Q$3:$S$133,3,0),"")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(OCULTAR)'!$Q$3:$S$133,3,0),"")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(OCULTAR)'!$Q$3:$S$133,3,0),"")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(OCULTAR)'!$Q$3:$S$133,3,0),"")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(OCULTAR)'!$Q$3:$S$133,3,0),"")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(OCULTAR)'!$Q$3:$S$133,3,0),"")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(OCULTAR)'!$Q$3:$S$133,3,0),"")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(OCULTAR)'!$Q$3:$S$133,3,0),"")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(OCULTAR)'!$Q$3:$S$133,3,0),"")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(OCULTAR)'!$Q$3:$S$133,3,0),"")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(OCULTAR)'!$Q$3:$S$133,3,0),"")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(OCULTAR)'!$Q$3:$S$133,3,0),"")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(OCULTAR)'!$Q$3:$S$133,3,0),"")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(OCULTAR)'!$Q$3:$S$133,3,0),"")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(OCULTAR)'!$Q$3:$S$133,3,0),"")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(OCULTAR)'!$Q$3:$S$133,3,0),"")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(OCULTAR)'!$Q$3:$S$133,3,0),"")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(OCULTAR)'!$Q$3:$S$133,3,0),"")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(OCULTAR)'!$Q$3:$S$133,3,0),"")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(OCULTAR)'!$Q$3:$S$133,3,0),"")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(OCULTAR)'!$Q$3:$S$133,3,0),"")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(OCULTAR)'!$Q$3:$S$133,3,0),"")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(OCULTAR)'!$Q$3:$S$133,3,0),"")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(OCULTAR)'!$Q$3:$S$133,3,0),"")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(OCULTAR)'!$Q$3:$S$133,3,0),"")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(OCULTAR)'!$Q$3:$S$133,3,0),"")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(OCULTAR)'!$Q$3:$S$133,3,0),"")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(OCULTAR)'!$Q$3:$S$133,3,0),"")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(OCULTAR)'!$Q$3:$S$133,3,0),"")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(OCULTAR)'!$Q$3:$S$133,3,0),"")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(OCULTAR)'!$Q$3:$S$133,3,0),"")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(OCULTAR)'!$Q$3:$S$133,3,0),"")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(OCULTAR)'!$Q$3:$S$133,3,0),"")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(OCULTAR)'!$Q$3:$S$133,3,0),"")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(OCULTAR)'!$Q$3:$S$133,3,0),"")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(OCULTAR)'!$Q$3:$S$133,3,0),"")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(OCULTAR)'!$Q$3:$S$133,3,0),"")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(OCULTAR)'!$Q$3:$S$133,3,0),"")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(OCULTAR)'!$Q$3:$S$133,3,0),"")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(OCULTAR)'!$Q$3:$S$133,3,0),"")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(OCULTAR)'!$Q$3:$S$133,3,0),"")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(OCULTAR)'!$Q$3:$S$133,3,0),"")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(OCULTAR)'!$Q$3:$S$133,3,0),"")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(OCULTAR)'!$Q$3:$S$133,3,0),"")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(OCULTAR)'!$Q$3:$S$133,3,0),"")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(OCULTAR)'!$Q$3:$S$133,3,0),"")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(OCULTAR)'!$Q$3:$S$133,3,0),"")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(OCULTAR)'!$Q$3:$S$133,3,0),"")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(OCULTAR)'!$Q$3:$S$133,3,0),"")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(OCULTAR)'!$Q$3:$S$133,3,0),"")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(OCULTAR)'!$Q$3:$S$133,3,0),"")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(OCULTAR)'!$Q$3:$S$133,3,0),"")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(OCULTAR)'!$Q$3:$S$133,3,0),"")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(OCULTAR)'!$Q$3:$S$133,3,0),"")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(OCULTAR)'!$Q$3:$S$133,3,0),"")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(OCULTAR)'!$Q$3:$S$133,3,0),"")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(OCULTAR)'!$Q$3:$S$133,3,0),"")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(OCULTAR)'!$Q$3:$S$133,3,0),"")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(OCULTAR)'!$Q$3:$S$133,3,0),"")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(OCULTAR)'!$Q$3:$S$133,3,0),"")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(OCULTAR)'!$Q$3:$S$133,3,0),"")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(OCULTAR)'!$Q$3:$S$133,3,0),"")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(OCULTAR)'!$Q$3:$S$133,3,0),"")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(OCULTAR)'!$Q$3:$S$133,3,0),"")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(OCULTAR)'!$Q$3:$S$133,3,0),"")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(OCULTAR)'!$Q$3:$S$133,3,0),"")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(OCULTAR)'!$Q$3:$S$133,3,0),"")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(OCULTAR)'!$Q$3:$S$133,3,0),"")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(OCULTAR)'!$Q$3:$S$133,3,0),"")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(OCULTAR)'!$Q$3:$S$133,3,0),"")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(OCULTAR)'!$Q$3:$S$133,3,0),"")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(OCULTAR)'!$Q$3:$S$133,3,0),"")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(OCULTAR)'!$Q$3:$S$133,3,0),"")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(OCULTAR)'!$Q$3:$S$133,3,0),"")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(OCULTAR)'!$Q$3:$S$133,3,0),"")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(OCULTAR)'!$Q$3:$S$133,3,0),"")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(OCULTAR)'!$Q$3:$S$133,3,0),"")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(OCULTAR)'!$Q$3:$S$133,3,0),"")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(OCULTAR)'!$Q$3:$S$133,3,0),"")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(OCULTAR)'!$Q$3:$S$133,3,0),"")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(OCULTAR)'!$Q$3:$S$133,3,0),"")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(OCULTAR)'!$Q$3:$S$133,3,0),"")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(OCULTAR)'!$Q$3:$S$133,3,0),"")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(OCULTAR)'!$Q$3:$S$133,3,0),"")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(OCULTAR)'!$Q$3:$S$133,3,0),"")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(OCULTAR)'!$Q$3:$S$133,3,0),"")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(OCULTAR)'!$Q$3:$S$133,3,0),"")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(OCULTAR)'!$Q$3:$S$133,3,0),"")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(OCULTAR)'!$Q$3:$S$133,3,0),"")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(OCULTAR)'!$Q$3:$S$133,3,0),"")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(OCULTAR)'!$Q$3:$S$133,3,0),"")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(OCULTAR)'!$Q$3:$S$133,3,0),"")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(OCULTAR)'!$Q$3:$S$133,3,0),"")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(OCULTAR)'!$Q$3:$S$133,3,0),"")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(OCULTAR)'!$Q$3:$S$133,3,0),"")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(OCULTAR)'!$Q$3:$S$133,3,0),"")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(OCULTAR)'!$Q$3:$S$133,3,0),"")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(OCULTAR)'!$Q$3:$S$133,3,0),"")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(OCULTAR)'!$Q$3:$S$133,3,0),"")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(OCULTAR)'!$Q$3:$S$133,3,0),"")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(OCULTAR)'!$Q$3:$S$133,3,0),"")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(OCULTAR)'!$Q$3:$S$133,3,0),"")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(OCULTAR)'!$Q$3:$S$133,3,0),"")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(OCULTAR)'!$Q$3:$S$133,3,0),"")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(OCULTAR)'!$Q$3:$S$133,3,0),"")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(OCULTAR)'!$Q$3:$S$133,3,0),"")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(OCULTAR)'!$Q$3:$S$133,3,0),"")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(OCULTAR)'!$Q$3:$S$133,3,0),"")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(OCULTAR)'!$Q$3:$S$133,3,0),"")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(OCULTAR)'!$Q$3:$S$133,3,0),"")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(OCULTAR)'!$Q$3:$S$133,3,0),"")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(OCULTAR)'!$Q$3:$S$133,3,0),"")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(OCULTAR)'!$Q$3:$S$133,3,0),"")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(OCULTAR)'!$Q$3:$S$133,3,0),"")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(OCULTAR)'!$Q$3:$S$133,3,0),"")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(OCULTAR)'!$Q$3:$S$133,3,0),"")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(OCULTAR)'!$Q$3:$S$133,3,0),"")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(OCULTAR)'!$Q$3:$S$133,3,0),"")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(OCULTAR)'!$Q$3:$S$133,3,0),"")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(OCULTAR)'!$Q$3:$S$133,3,0),"")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(OCULTAR)'!$Q$3:$S$133,3,0),"")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(OCULTAR)'!$Q$3:$S$133,3,0),"")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(OCULTAR)'!$Q$3:$S$133,3,0),"")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(OCULTAR)'!$Q$3:$S$133,3,0),"")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(OCULTAR)'!$Q$3:$S$133,3,0),"")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(OCULTAR)'!$Q$3:$S$133,3,0),"")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(OCULTAR)'!$Q$3:$S$133,3,0),"")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(OCULTAR)'!$Q$3:$S$133,3,0),"")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(OCULTAR)'!$Q$3:$S$133,3,0),"")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(OCULTAR)'!$Q$3:$S$133,3,0),"")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(OCULTAR)'!$Q$3:$S$133,3,0),"")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(OCULTAR)'!$Q$3:$S$133,3,0),"")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(OCULTAR)'!$Q$3:$S$133,3,0),"")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(OCULTAR)'!$Q$3:$S$133,3,0),"")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(OCULTAR)'!$Q$3:$S$133,3,0),"")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(OCULTAR)'!$Q$3:$S$133,3,0),"")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(OCULTAR)'!$Q$3:$S$133,3,0),"")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(OCULTAR)'!$Q$3:$S$133,3,0),"")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(OCULTAR)'!$Q$3:$S$133,3,0),"")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(OCULTAR)'!$Q$3:$S$133,3,0),"")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(OCULTAR)'!$Q$3:$S$133,3,0),"")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(OCULTAR)'!$Q$3:$S$133,3,0),"")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(OCULTAR)'!$Q$3:$S$133,3,0),"")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(OCULTAR)'!$Q$3:$S$133,3,0),"")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(OCULTAR)'!$Q$3:$S$133,3,0),"")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(OCULTAR)'!$Q$3:$S$133,3,0),"")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(OCULTAR)'!$Q$3:$S$133,3,0),"")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(OCULTAR)'!$Q$3:$S$133,3,0),"")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(OCULTAR)'!$Q$3:$S$133,3,0),"")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(OCULTAR)'!$Q$3:$S$133,3,0),"")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(OCULTAR)'!$Q$3:$S$133,3,0),"")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(OCULTAR)'!$Q$3:$S$133,3,0),"")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(OCULTAR)'!$Q$3:$S$133,3,0),"")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(OCULTAR)'!$Q$3:$S$133,3,0),"")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(OCULTAR)'!$Q$3:$S$133,3,0),"")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(OCULTAR)'!$Q$3:$S$133,3,0),"")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(OCULTAR)'!$Q$3:$S$133,3,0),"")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(OCULTAR)'!$Q$3:$S$133,3,0),"")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(OCULTAR)'!$Q$3:$S$133,3,0),"")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(OCULTAR)'!$Q$3:$S$133,3,0),"")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(OCULTAR)'!$Q$3:$S$133,3,0),"")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(OCULTAR)'!$Q$3:$S$133,3,0),"")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(OCULTAR)'!$Q$3:$S$133,3,0),"")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(OCULTAR)'!$Q$3:$S$133,3,0),"")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(OCULTAR)'!$Q$3:$S$133,3,0),"")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(OCULTAR)'!$Q$3:$S$133,3,0),"")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(OCULTAR)'!$Q$3:$S$133,3,0),"")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(OCULTAR)'!$Q$3:$S$133,3,0),"")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(OCULTAR)'!$Q$3:$S$133,3,0),"")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(OCULTAR)'!$Q$3:$S$133,3,0),"")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(OCULTAR)'!$Q$3:$S$133,3,0),"")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(OCULTAR)'!$Q$3:$S$133,3,0),"")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(OCULTAR)'!$Q$3:$S$133,3,0),"")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(OCULTAR)'!$Q$3:$S$133,3,0),"")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(OCULTAR)'!$Q$3:$S$133,3,0),"")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(OCULTAR)'!$Q$3:$S$133,3,0),"")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(OCULTAR)'!$Q$3:$S$133,3,0),"")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(OCULTAR)'!$Q$3:$S$133,3,0),"")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(OCULTAR)'!$Q$3:$S$133,3,0),"")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(OCULTAR)'!$Q$3:$S$133,3,0),"")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(OCULTAR)'!$Q$3:$S$133,3,0),"")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(OCULTAR)'!$Q$3:$S$133,3,0),"")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(OCULTAR)'!$Q$3:$S$133,3,0),"")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(OCULTAR)'!$Q$3:$S$133,3,0),"")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(OCULTAR)'!$Q$3:$S$133,3,0),"")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(OCULTAR)'!$Q$3:$S$133,3,0),"")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(OCULTAR)'!$Q$3:$S$133,3,0),"")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(OCULTAR)'!$Q$3:$S$133,3,0),"")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(OCULTAR)'!$Q$3:$S$133,3,0),"")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(OCULTAR)'!$Q$3:$S$133,3,0),"")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(OCULTAR)'!$Q$3:$S$133,3,0),"")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(OCULTAR)'!$Q$3:$S$133,3,0),"")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(OCULTAR)'!$Q$3:$S$133,3,0),"")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(OCULTAR)'!$Q$3:$S$133,3,0),"")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(OCULTAR)'!$Q$3:$S$133,3,0),"")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(OCULTAR)'!$Q$3:$S$133,3,0),"")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(OCULTAR)'!$Q$3:$S$133,3,0),"")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(OCULTAR)'!$Q$3:$S$133,3,0),"")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(OCULTAR)'!$Q$3:$S$133,3,0),"")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(OCULTAR)'!$Q$3:$S$133,3,0),"")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(OCULTAR)'!$Q$3:$S$133,3,0),"")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(OCULTAR)'!$Q$3:$S$133,3,0),"")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(OCULTAR)'!$Q$3:$S$133,3,0),"")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(OCULTAR)'!$Q$3:$S$133,3,0),"")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(OCULTAR)'!$Q$3:$S$133,3,0),"")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(OCULTAR)'!$Q$3:$S$133,3,0),"")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(OCULTAR)'!$Q$3:$S$133,3,0),"")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(OCULTAR)'!$Q$3:$S$133,3,0),"")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(OCULTAR)'!$Q$3:$S$133,3,0),"")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(OCULTAR)'!$Q$3:$S$133,3,0),"")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(OCULTAR)'!$Q$3:$S$133,3,0),"")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(OCULTAR)'!$Q$3:$S$133,3,0),"")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(OCULTAR)'!$Q$3:$S$133,3,0),"")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(OCULTAR)'!$Q$3:$S$133,3,0),"")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(OCULTAR)'!$Q$3:$S$133,3,0),"")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(OCULTAR)'!$Q$3:$S$133,3,0),"")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(OCULTAR)'!$Q$3:$S$133,3,0),"")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(OCULTAR)'!$Q$3:$S$133,3,0),"")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(OCULTAR)'!$Q$3:$S$133,3,0),"")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(OCULTAR)'!$Q$3:$S$133,3,0),"")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(OCULTAR)'!$Q$3:$S$133,3,0),"")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(OCULTAR)'!$Q$3:$S$133,3,0),"")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(OCULTAR)'!$Q$3:$S$133,3,0),"")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(OCULTAR)'!$Q$3:$S$133,3,0),"")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(OCULTAR)'!$Q$3:$S$133,3,0),"")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(OCULTAR)'!$Q$3:$S$133,3,0),"")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(OCULTAR)'!$Q$3:$S$133,3,0),"")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(OCULTAR)'!$Q$3:$S$133,3,0),"")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(OCULTAR)'!$Q$3:$S$133,3,0),"")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(OCULTAR)'!$Q$3:$S$133,3,0),"")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(OCULTAR)'!$Q$3:$S$133,3,0),"")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(OCULTAR)'!$Q$3:$S$133,3,0),"")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(OCULTAR)'!$Q$3:$S$133,3,0),"")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(OCULTAR)'!$Q$3:$S$133,3,0),"")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(OCULTAR)'!$Q$3:$S$133,3,0),"")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(OCULTAR)'!$Q$3:$S$133,3,0),"")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(OCULTAR)'!$Q$3:$S$133,3,0),"")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(OCULTAR)'!$Q$3:$S$133,3,0),"")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(OCULTAR)'!$Q$3:$S$133,3,0),"")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(OCULTAR)'!$Q$3:$S$133,3,0),"")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(OCULTAR)'!$Q$3:$S$133,3,0),"")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(OCULTAR)'!$Q$3:$S$133,3,0),"")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(OCULTAR)'!$Q$3:$S$133,3,0),"")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(OCULTAR)'!$Q$3:$S$133,3,0),"")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(OCULTAR)'!$Q$3:$S$133,3,0),"")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(OCULTAR)'!$Q$3:$S$133,3,0),"")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(OCULTAR)'!$Q$3:$S$133,3,0),"")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(OCULTAR)'!$Q$3:$S$133,3,0),"")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(OCULTAR)'!$Q$3:$S$133,3,0),"")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(OCULTAR)'!$Q$3:$S$133,3,0),"")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(OCULTAR)'!$Q$3:$S$133,3,0),"")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(OCULTAR)'!$Q$3:$S$133,3,0),"")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(OCULTAR)'!$Q$3:$S$133,3,0),"")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(OCULTAR)'!$Q$3:$S$133,3,0),"")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(OCULTAR)'!$Q$3:$S$133,3,0),"")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(OCULTAR)'!$Q$3:$S$133,3,0),"")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(OCULTAR)'!$Q$3:$S$133,3,0),"")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(OCULTAR)'!$Q$3:$S$133,3,0),"")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(OCULTAR)'!$Q$3:$S$133,3,0),"")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(OCULTAR)'!$Q$3:$S$133,3,0),"")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(OCULTAR)'!$Q$3:$S$133,3,0),"")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(OCULTAR)'!$Q$3:$S$133,3,0),"")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(OCULTAR)'!$Q$3:$S$133,3,0),"")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(OCULTAR)'!$Q$3:$S$133,3,0),"")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(OCULTAR)'!$Q$3:$S$133,3,0),"")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(OCULTAR)'!$Q$3:$S$133,3,0),"")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(OCULTAR)'!$Q$3:$S$133,3,0),"")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(OCULTAR)'!$Q$3:$S$133,3,0),"")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(OCULTAR)'!$Q$3:$S$133,3,0),"")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(OCULTAR)'!$Q$3:$S$133,3,0),"")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(OCULTAR)'!$Q$3:$S$133,3,0),"")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(OCULTAR)'!$Q$3:$S$133,3,0),"")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(OCULTAR)'!$Q$3:$S$133,3,0),"")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(OCULTAR)'!$Q$3:$S$133,3,0),"")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(OCULTAR)'!$Q$3:$S$133,3,0),"")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(OCULTAR)'!$Q$3:$S$133,3,0),"")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(OCULTAR)'!$Q$3:$S$133,3,0),"")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(OCULTAR)'!$Q$3:$S$133,3,0),"")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(OCULTAR)'!$Q$3:$S$133,3,0),"")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(OCULTAR)'!$Q$3:$S$133,3,0),"")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(OCULTAR)'!$Q$3:$S$133,3,0),"")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(OCULTAR)'!$Q$3:$S$133,3,0),"")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(OCULTAR)'!$Q$3:$S$133,3,0),"")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(OCULTAR)'!$Q$3:$S$133,3,0),"")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(OCULTAR)'!$Q$3:$S$133,3,0),"")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(OCULTAR)'!$Q$3:$S$133,3,0),"")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(OCULTAR)'!$Q$3:$S$133,3,0),"")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(OCULTAR)'!$Q$3:$S$133,3,0),"")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(OCULTAR)'!$Q$3:$S$133,3,0),"")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(OCULTAR)'!$Q$3:$S$133,3,0),"")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(OCULTAR)'!$Q$3:$S$133,3,0),"")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(OCULTAR)'!$Q$3:$S$133,3,0),"")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(OCULTAR)'!$Q$3:$S$133,3,0),"")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(OCULTAR)'!$Q$3:$S$133,3,0),"")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(OCULTAR)'!$Q$3:$S$133,3,0),"")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(OCULTAR)'!$Q$3:$S$133,3,0),"")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(OCULTAR)'!$Q$3:$S$133,3,0),"")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(OCULTAR)'!$Q$3:$S$133,3,0),"")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(OCULTAR)'!$Q$3:$S$133,3,0),"")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(OCULTAR)'!$Q$3:$S$133,3,0),"")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(OCULTAR)'!$Q$3:$S$133,3,0),"")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(OCULTAR)'!$Q$3:$S$133,3,0),"")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(OCULTAR)'!$Q$3:$S$133,3,0),"")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(OCULTAR)'!$Q$3:$S$133,3,0),"")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(OCULTAR)'!$Q$3:$S$133,3,0),"")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(OCULTAR)'!$Q$3:$S$133,3,0),"")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(OCULTAR)'!$Q$3:$S$133,3,0),"")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(OCULTAR)'!$Q$3:$S$133,3,0),"")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(OCULTAR)'!$Q$3:$S$133,3,0),"")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(OCULTAR)'!$Q$3:$S$133,3,0),"")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(OCULTAR)'!$Q$3:$S$133,3,0),"")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(OCULTAR)'!$Q$3:$S$133,3,0),"")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(OCULTAR)'!$Q$3:$S$133,3,0),"")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(OCULTAR)'!$Q$3:$S$133,3,0),"")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(OCULTAR)'!$Q$3:$S$133,3,0),"")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(OCULTAR)'!$Q$3:$S$133,3,0),"")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(OCULTAR)'!$Q$3:$S$133,3,0),"")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(OCULTAR)'!$Q$3:$S$133,3,0),"")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(OCULTAR)'!$Q$3:$S$133,3,0),"")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(OCULTAR)'!$Q$3:$S$133,3,0),"")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(OCULTAR)'!$Q$3:$S$133,3,0),"")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(OCULTAR)'!$Q$3:$S$133,3,0),"")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(OCULTAR)'!$Q$3:$S$133,3,0),"")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(OCULTAR)'!$Q$3:$S$133,3,0),"")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(OCULTAR)'!$Q$3:$S$133,3,0),"")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(OCULTAR)'!$Q$3:$S$133,3,0),"")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(OCULTAR)'!$Q$3:$S$133,3,0),"")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(OCULTAR)'!$Q$3:$S$133,3,0),"")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(OCULTAR)'!$Q$3:$S$133,3,0),"")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(OCULTAR)'!$Q$3:$S$133,3,0),"")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(OCULTAR)'!$Q$3:$S$133,3,0),"")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(OCULTAR)'!$Q$3:$S$133,3,0),"")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(OCULTAR)'!$Q$3:$S$133,3,0),"")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(OCULTAR)'!$Q$3:$S$133,3,0),"")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2023-02-24T18:27:32Z</dcterms:created>
  <dcterms:modified xsi:type="dcterms:W3CDTF">2023-02-24T18:27:51Z</dcterms:modified>
</cp:coreProperties>
</file>