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1075" windowHeight="9990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4525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<sst xmlns="http://schemas.openxmlformats.org/spreadsheetml/2006/main" count="8" uniqueCount="8">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</sst>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11">
    <cellStyle name="Excel_BuiltIn_Texto Explicativo" xfId="2"/>
    <cellStyle name="Moeda 2" xfId="3"/>
    <cellStyle name="Moeda 3" xfId="4"/>
    <cellStyle name="Normal" xfId="0" builtinId="0"/>
    <cellStyle name="Normal 2" xfId="5"/>
    <cellStyle name="Normal 2 2" xfId="6"/>
    <cellStyle name="Normal 3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-%20PLANILHA%20CONT&#193;BIL%20FINANCEIRA/PLANILHA%20CONT&#193;BIL%20FINANCEIRA/2023/13.2%20PCF%20em%20PD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9767633000790</v>
          </cell>
          <cell r="C10" t="str">
            <v>UPA CABO DE SANTO AGOSTINHO - C.G 012/2022</v>
          </cell>
          <cell r="F10" t="str">
            <v>2023NE000726</v>
          </cell>
          <cell r="G10">
            <v>44928</v>
          </cell>
          <cell r="H10">
            <v>147179.16</v>
          </cell>
          <cell r="I10" t="str">
            <v>2023LE000629</v>
          </cell>
          <cell r="J10">
            <v>44974</v>
          </cell>
          <cell r="N10">
            <v>36794.79</v>
          </cell>
        </row>
        <row r="11">
          <cell r="B11">
            <v>9767633000790</v>
          </cell>
          <cell r="C11" t="str">
            <v>UPA CABO DE SANTO AGOSTINHO - C.G 012/2022</v>
          </cell>
          <cell r="F11" t="str">
            <v>2023NE00322</v>
          </cell>
          <cell r="G11">
            <v>44928</v>
          </cell>
          <cell r="H11">
            <v>2000000</v>
          </cell>
          <cell r="I11" t="str">
            <v>2023OB004099</v>
          </cell>
          <cell r="J11">
            <v>44970</v>
          </cell>
          <cell r="N11">
            <v>500000</v>
          </cell>
        </row>
        <row r="12">
          <cell r="B12">
            <v>9767633000790</v>
          </cell>
          <cell r="C12" t="str">
            <v>UPA CABO DE SANTO AGOSTINHO - C.G 012/2022</v>
          </cell>
          <cell r="F12">
            <v>2023000708</v>
          </cell>
          <cell r="G12">
            <v>44928</v>
          </cell>
          <cell r="H12">
            <v>3246950.62</v>
          </cell>
          <cell r="I12" t="str">
            <v>2023LE000559</v>
          </cell>
          <cell r="J12">
            <v>44974</v>
          </cell>
          <cell r="N12">
            <v>811737.62</v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topLeftCell="B1" zoomScale="90" zoomScaleNormal="90" workbookViewId="0">
      <selection activeCell="D4" sqref="D4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9767633000790</v>
      </c>
      <c r="B2" s="3" t="str">
        <f>'[1]TCE - ANEXO V - REC. Preencher'!C10</f>
        <v>UPA CABO DE SANTO AGOSTINHO - C.G 012/2022</v>
      </c>
      <c r="C2" s="3" t="str">
        <f>'[1]TCE - ANEXO V - REC. Preencher'!F10</f>
        <v>2023NE000726</v>
      </c>
      <c r="D2" s="4">
        <f>IF('[1]TCE - ANEXO V - REC. Preencher'!G10="","",'[1]TCE - ANEXO V - REC. Preencher'!G10)</f>
        <v>44928</v>
      </c>
      <c r="E2" s="5">
        <f>'[1]TCE - ANEXO V - REC. Preencher'!H10</f>
        <v>147179.16</v>
      </c>
      <c r="F2" s="3" t="str">
        <f>'[1]TCE - ANEXO V - REC. Preencher'!I10</f>
        <v>2023LE000629</v>
      </c>
      <c r="G2" s="4">
        <f>IF('[1]TCE - ANEXO V - REC. Preencher'!J10="","",'[1]TCE - ANEXO V - REC. Preencher'!J10)</f>
        <v>44974</v>
      </c>
      <c r="H2" s="5">
        <f>'[1]TCE - ANEXO V - REC. Preencher'!N10</f>
        <v>36794.79</v>
      </c>
    </row>
    <row r="3" spans="1:8" ht="24" customHeight="1" x14ac:dyDescent="0.2">
      <c r="A3" s="2">
        <f>'[1]TCE - ANEXO V - REC. Preencher'!B11</f>
        <v>9767633000790</v>
      </c>
      <c r="B3" s="3" t="str">
        <f>'[1]TCE - ANEXO V - REC. Preencher'!C11</f>
        <v>UPA CABO DE SANTO AGOSTINHO - C.G 012/2022</v>
      </c>
      <c r="C3" s="3" t="str">
        <f>'[1]TCE - ANEXO V - REC. Preencher'!F11</f>
        <v>2023NE00322</v>
      </c>
      <c r="D3" s="4">
        <f>IF('[1]TCE - ANEXO V - REC. Preencher'!G11="","",'[1]TCE - ANEXO V - REC. Preencher'!G11)</f>
        <v>44928</v>
      </c>
      <c r="E3" s="5">
        <f>'[1]TCE - ANEXO V - REC. Preencher'!H11</f>
        <v>2000000</v>
      </c>
      <c r="F3" s="3" t="str">
        <f>'[1]TCE - ANEXO V - REC. Preencher'!I11</f>
        <v>2023OB004099</v>
      </c>
      <c r="G3" s="4">
        <f>IF('[1]TCE - ANEXO V - REC. Preencher'!J11="","",'[1]TCE - ANEXO V - REC. Preencher'!J11)</f>
        <v>44970</v>
      </c>
      <c r="H3" s="5">
        <f>'[1]TCE - ANEXO V - REC. Preencher'!N11</f>
        <v>500000</v>
      </c>
    </row>
    <row r="4" spans="1:8" ht="24" customHeight="1" x14ac:dyDescent="0.2">
      <c r="A4" s="2">
        <f>'[1]TCE - ANEXO V - REC. Preencher'!B12</f>
        <v>9767633000790</v>
      </c>
      <c r="B4" s="3" t="str">
        <f>'[1]TCE - ANEXO V - REC. Preencher'!C12</f>
        <v>UPA CABO DE SANTO AGOSTINHO - C.G 012/2022</v>
      </c>
      <c r="C4" s="3">
        <f>'[1]TCE - ANEXO V - REC. Preencher'!F12</f>
        <v>2023000708</v>
      </c>
      <c r="D4" s="4">
        <f>IF('[1]TCE - ANEXO V - REC. Preencher'!G12="","",'[1]TCE - ANEXO V - REC. Preencher'!G12)</f>
        <v>44928</v>
      </c>
      <c r="E4" s="5">
        <f>'[1]TCE - ANEXO V - REC. Preencher'!H12</f>
        <v>3246950.62</v>
      </c>
      <c r="F4" s="3" t="str">
        <f>'[1]TCE - ANEXO V - REC. Preencher'!I12</f>
        <v>2023LE000559</v>
      </c>
      <c r="G4" s="4">
        <f>IF('[1]TCE - ANEXO V - REC. Preencher'!J12="","",'[1]TCE - ANEXO V - REC. Preencher'!J12)</f>
        <v>44974</v>
      </c>
      <c r="H4" s="5">
        <f>'[1]TCE - ANEXO V - REC. Preencher'!N12</f>
        <v>811737.62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2023-02-24T18:26:25Z</dcterms:created>
  <dcterms:modified xsi:type="dcterms:W3CDTF">2023-02-24T18:26:41Z</dcterms:modified>
</cp:coreProperties>
</file>