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21075" windowHeight="100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P5002" i="1"/>
  <c r="O5002" i="1"/>
  <c r="N5002" i="1"/>
  <c r="L5002" i="1"/>
  <c r="M5002" i="1" s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AB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B4993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B4989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AB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 s="1"/>
  <c r="AB4977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 s="1"/>
  <c r="AB4973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AB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AB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B4961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AB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AB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B4898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B4894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AB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AB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B4882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B4878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AB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B4866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B4862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AB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B4850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B4846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B4834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B4830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AB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AB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M4818" i="1"/>
  <c r="L4818" i="1"/>
  <c r="K4818" i="1"/>
  <c r="J4818" i="1"/>
  <c r="I4818" i="1"/>
  <c r="AB4818" i="1" s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K4817" i="1"/>
  <c r="M4817" i="1" s="1"/>
  <c r="J4817" i="1"/>
  <c r="AB4817" i="1" s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AB4811" i="1" s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N4801" i="1"/>
  <c r="P4801" i="1" s="1"/>
  <c r="L4801" i="1"/>
  <c r="K4801" i="1"/>
  <c r="M4801" i="1" s="1"/>
  <c r="J4801" i="1"/>
  <c r="AB4801" i="1" s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AB4795" i="1" s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K4785" i="1"/>
  <c r="M4785" i="1" s="1"/>
  <c r="J4785" i="1"/>
  <c r="AB4785" i="1" s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AB4779" i="1" s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O4769" i="1"/>
  <c r="N4769" i="1"/>
  <c r="P4769" i="1" s="1"/>
  <c r="L4769" i="1"/>
  <c r="K4769" i="1"/>
  <c r="M4769" i="1" s="1"/>
  <c r="J4769" i="1"/>
  <c r="AB4769" i="1" s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AB4763" i="1" s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AB4756" i="1" s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AB4690" i="1" s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B4674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AB4666" i="1" s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B4658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AB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B4642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B4634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AB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AB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B4602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B4594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B4578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AB4570" i="1" s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B4562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AB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S4482" i="1"/>
  <c r="R4482" i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AB4471" i="1" s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S4466" i="1"/>
  <c r="R4466" i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AB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AB4455" i="1" s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AB4431" i="1" s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AB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M4383" i="1"/>
  <c r="L4383" i="1"/>
  <c r="K4383" i="1"/>
  <c r="J4383" i="1"/>
  <c r="AB4383" i="1" s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AB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AB4367" i="1" s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AB4360" i="1" s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AB4358" i="1" s="1"/>
  <c r="U4358" i="1"/>
  <c r="T4358" i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S4355" i="1"/>
  <c r="R4355" i="1"/>
  <c r="Q4355" i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AB4344" i="1" s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P4342" i="1"/>
  <c r="O4342" i="1"/>
  <c r="N4342" i="1"/>
  <c r="L4342" i="1"/>
  <c r="K4342" i="1"/>
  <c r="M4342" i="1" s="1"/>
  <c r="AB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S4339" i="1"/>
  <c r="R4339" i="1"/>
  <c r="Q4339" i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AB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AB4334" i="1" s="1"/>
  <c r="U4334" i="1"/>
  <c r="T4334" i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AB4328" i="1" s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O4326" i="1"/>
  <c r="N4326" i="1"/>
  <c r="P4326" i="1" s="1"/>
  <c r="AB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AB4320" i="1" s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AB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B4302" i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AB4296" i="1" s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AB4294" i="1" s="1"/>
  <c r="U4294" i="1"/>
  <c r="T4294" i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S4291" i="1"/>
  <c r="R4291" i="1"/>
  <c r="Q4291" i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AB4280" i="1" s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P4278" i="1"/>
  <c r="O4278" i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S4275" i="1"/>
  <c r="R4275" i="1"/>
  <c r="Q4275" i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AB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AB4270" i="1" s="1"/>
  <c r="U4270" i="1"/>
  <c r="T4270" i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AB4264" i="1" s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O4262" i="1"/>
  <c r="N4262" i="1"/>
  <c r="P4262" i="1" s="1"/>
  <c r="AB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AB4256" i="1" s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AB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AB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AB4238" i="1" s="1"/>
  <c r="W4238" i="1"/>
  <c r="U4238" i="1"/>
  <c r="T4238" i="1"/>
  <c r="V4238" i="1" s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AB4232" i="1" s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AB4230" i="1" s="1"/>
  <c r="U4230" i="1"/>
  <c r="T4230" i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S4227" i="1"/>
  <c r="R4227" i="1"/>
  <c r="Q4227" i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AB4216" i="1" s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P4214" i="1"/>
  <c r="O4214" i="1"/>
  <c r="N4214" i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S4211" i="1"/>
  <c r="R4211" i="1"/>
  <c r="Q4211" i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AB4206" i="1" s="1"/>
  <c r="U4206" i="1"/>
  <c r="T4206" i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AB4192" i="1" s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AB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AB4168" i="1" s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AB4166" i="1" s="1"/>
  <c r="U4166" i="1"/>
  <c r="T4166" i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S4163" i="1"/>
  <c r="R4163" i="1"/>
  <c r="Q4163" i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AB4152" i="1" s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P4150" i="1"/>
  <c r="O4150" i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S4147" i="1"/>
  <c r="R4147" i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AB4142" i="1" s="1"/>
  <c r="U4142" i="1"/>
  <c r="T4142" i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AB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O4134" i="1"/>
  <c r="N4134" i="1"/>
  <c r="P4134" i="1" s="1"/>
  <c r="AB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AB4128" i="1" s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AB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K4110" i="1"/>
  <c r="M4110" i="1" s="1"/>
  <c r="J4110" i="1"/>
  <c r="AB4110" i="1" s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S4095" i="1"/>
  <c r="R4095" i="1"/>
  <c r="Q4095" i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AB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S4087" i="1"/>
  <c r="R4087" i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AB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AB4076" i="1" s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S4075" i="1"/>
  <c r="R4075" i="1"/>
  <c r="Q4075" i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AB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S4067" i="1"/>
  <c r="R4067" i="1"/>
  <c r="Q4067" i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AB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S4059" i="1"/>
  <c r="R4059" i="1"/>
  <c r="Q4059" i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AB4044" i="1" s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AB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AB4028" i="1" s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AB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AB3988" i="1" s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S3987" i="1"/>
  <c r="R3987" i="1"/>
  <c r="Q3987" i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B3978" i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AB3972" i="1" s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O3970" i="1"/>
  <c r="N3970" i="1"/>
  <c r="P3970" i="1" s="1"/>
  <c r="AB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M3962" i="1" s="1"/>
  <c r="AB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AB3956" i="1" s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AB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AB3948" i="1" s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AB3940" i="1" s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P3938" i="1"/>
  <c r="O3938" i="1"/>
  <c r="N3938" i="1"/>
  <c r="L3938" i="1"/>
  <c r="K3938" i="1"/>
  <c r="M3938" i="1" s="1"/>
  <c r="AB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R3936" i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AB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O3930" i="1"/>
  <c r="N3930" i="1"/>
  <c r="P3930" i="1" s="1"/>
  <c r="AB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AB3924" i="1" s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AB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O3914" i="1"/>
  <c r="N3914" i="1"/>
  <c r="P3914" i="1" s="1"/>
  <c r="AB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S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AB3908" i="1" s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S3903" i="1"/>
  <c r="R3903" i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AB3900" i="1" s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AB3892" i="1" s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O3890" i="1"/>
  <c r="N3890" i="1"/>
  <c r="P3890" i="1" s="1"/>
  <c r="AB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AB3884" i="1" s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P3882" i="1"/>
  <c r="O3882" i="1"/>
  <c r="N3882" i="1"/>
  <c r="L3882" i="1"/>
  <c r="K3882" i="1"/>
  <c r="M3882" i="1" s="1"/>
  <c r="AB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B3876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AB3874" i="1" s="1"/>
  <c r="U3874" i="1"/>
  <c r="T3874" i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AB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S3863" i="1"/>
  <c r="R3863" i="1"/>
  <c r="Q3863" i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AB3860" i="1" s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AB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S3839" i="1"/>
  <c r="R3839" i="1"/>
  <c r="Q3839" i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AB3836" i="1" s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AB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AB3828" i="1" s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AB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P3818" i="1"/>
  <c r="O3818" i="1"/>
  <c r="N3818" i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AB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AB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AB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AB3796" i="1" s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AB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AB3786" i="1" s="1"/>
  <c r="U3786" i="1"/>
  <c r="T3786" i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B3779" i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N3771" i="1"/>
  <c r="P3771" i="1" s="1"/>
  <c r="AB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S3768" i="1"/>
  <c r="R3768" i="1"/>
  <c r="Q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S3760" i="1"/>
  <c r="R3760" i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AB3759" i="1" s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V3756" i="1" s="1"/>
  <c r="T3756" i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S3752" i="1"/>
  <c r="R3752" i="1"/>
  <c r="Q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S3744" i="1"/>
  <c r="R3744" i="1"/>
  <c r="Q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S3642" i="1"/>
  <c r="R3642" i="1"/>
  <c r="Q3642" i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S3630" i="1"/>
  <c r="R3630" i="1"/>
  <c r="Q3630" i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S3618" i="1"/>
  <c r="R3618" i="1"/>
  <c r="Q3618" i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S3602" i="1"/>
  <c r="R3602" i="1"/>
  <c r="Q3602" i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S3598" i="1"/>
  <c r="R3598" i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S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S3586" i="1"/>
  <c r="R3586" i="1"/>
  <c r="Q3586" i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S3562" i="1"/>
  <c r="R3562" i="1"/>
  <c r="Q3562" i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S3554" i="1"/>
  <c r="R3554" i="1"/>
  <c r="Q3554" i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S3546" i="1"/>
  <c r="R3546" i="1"/>
  <c r="Q3546" i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S3538" i="1"/>
  <c r="R3538" i="1"/>
  <c r="Q3538" i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S3530" i="1"/>
  <c r="R3530" i="1"/>
  <c r="Q3530" i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S3506" i="1"/>
  <c r="R3506" i="1"/>
  <c r="Q3506" i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S3490" i="1"/>
  <c r="R3490" i="1"/>
  <c r="Q3490" i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S3486" i="1"/>
  <c r="R3486" i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S3482" i="1"/>
  <c r="R3482" i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S3462" i="1"/>
  <c r="R3462" i="1"/>
  <c r="Q3462" i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S3457" i="1" s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V3436" i="1" s="1"/>
  <c r="T3436" i="1"/>
  <c r="R3436" i="1"/>
  <c r="Q3436" i="1"/>
  <c r="S3436" i="1" s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AB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S3428" i="1"/>
  <c r="R3428" i="1"/>
  <c r="Q3428" i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AB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S3390" i="1"/>
  <c r="R3390" i="1"/>
  <c r="Q3390" i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V3360" i="1" s="1"/>
  <c r="T3360" i="1"/>
  <c r="R3360" i="1"/>
  <c r="Q3360" i="1"/>
  <c r="S3360" i="1" s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V3324" i="1" s="1"/>
  <c r="T3324" i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S3322" i="1"/>
  <c r="R3322" i="1"/>
  <c r="Q3322" i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S3309" i="1"/>
  <c r="R3309" i="1"/>
  <c r="Q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S3295" i="1"/>
  <c r="R3295" i="1"/>
  <c r="Q3295" i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S3275" i="1"/>
  <c r="R3275" i="1"/>
  <c r="Q3275" i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S3239" i="1"/>
  <c r="R3239" i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V3237" i="1" s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S3195" i="1"/>
  <c r="R3195" i="1"/>
  <c r="Q3195" i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S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S3145" i="1"/>
  <c r="R3145" i="1"/>
  <c r="Q3145" i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S3099" i="1"/>
  <c r="R3099" i="1"/>
  <c r="Q3099" i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S3095" i="1"/>
  <c r="R3095" i="1"/>
  <c r="Q3095" i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W3009" i="1"/>
  <c r="U3009" i="1"/>
  <c r="V3009" i="1" s="1"/>
  <c r="T3009" i="1"/>
  <c r="R3009" i="1"/>
  <c r="Q3009" i="1"/>
  <c r="S3009" i="1" s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S3003" i="1"/>
  <c r="R3003" i="1"/>
  <c r="Q3003" i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S2995" i="1"/>
  <c r="R2995" i="1"/>
  <c r="Q2995" i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V2965" i="1" s="1"/>
  <c r="T2965" i="1"/>
  <c r="R2965" i="1"/>
  <c r="Q2965" i="1"/>
  <c r="S2965" i="1" s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V2945" i="1" s="1"/>
  <c r="T2945" i="1"/>
  <c r="R2945" i="1"/>
  <c r="Q2945" i="1"/>
  <c r="S2945" i="1" s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P2938" i="1" s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S2921" i="1"/>
  <c r="R2921" i="1"/>
  <c r="Q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S2903" i="1"/>
  <c r="R2903" i="1"/>
  <c r="Q2903" i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R2900" i="1"/>
  <c r="Q2900" i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S2891" i="1"/>
  <c r="R2891" i="1"/>
  <c r="Q2891" i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S2887" i="1"/>
  <c r="R2887" i="1"/>
  <c r="Q2887" i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V2877" i="1" s="1"/>
  <c r="T2877" i="1"/>
  <c r="R2877" i="1"/>
  <c r="Q2877" i="1"/>
  <c r="S2877" i="1" s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AB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AB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AB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S2813" i="1"/>
  <c r="R2813" i="1"/>
  <c r="Q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S2753" i="1"/>
  <c r="R2753" i="1"/>
  <c r="Q2753" i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S2741" i="1"/>
  <c r="R2741" i="1"/>
  <c r="Q2741" i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V2705" i="1" s="1"/>
  <c r="T2705" i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S2689" i="1"/>
  <c r="R2689" i="1"/>
  <c r="Q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S2679" i="1"/>
  <c r="R2679" i="1"/>
  <c r="Q2679" i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AB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S2613" i="1"/>
  <c r="R2613" i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S2569" i="1"/>
  <c r="R2569" i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V2433" i="1" s="1"/>
  <c r="T2433" i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S2429" i="1"/>
  <c r="R2429" i="1"/>
  <c r="Q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S2415" i="1"/>
  <c r="R2415" i="1"/>
  <c r="Q2415" i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S2391" i="1"/>
  <c r="R2391" i="1"/>
  <c r="Q2391" i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S2366" i="1" s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S2327" i="1"/>
  <c r="R2327" i="1"/>
  <c r="Q2327" i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S2311" i="1"/>
  <c r="R2311" i="1"/>
  <c r="Q2311" i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V2261" i="1" s="1"/>
  <c r="T2261" i="1"/>
  <c r="R2261" i="1"/>
  <c r="Q2261" i="1"/>
  <c r="S2261" i="1" s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V2249" i="1" s="1"/>
  <c r="T2249" i="1"/>
  <c r="S2249" i="1"/>
  <c r="R2249" i="1"/>
  <c r="Q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S2241" i="1"/>
  <c r="R2241" i="1"/>
  <c r="Q2241" i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V2217" i="1" s="1"/>
  <c r="T2217" i="1"/>
  <c r="S2217" i="1"/>
  <c r="R2217" i="1"/>
  <c r="Q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S2209" i="1"/>
  <c r="R2209" i="1"/>
  <c r="Q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V2197" i="1" s="1"/>
  <c r="T2197" i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V2185" i="1" s="1"/>
  <c r="T2185" i="1"/>
  <c r="S2185" i="1"/>
  <c r="R2185" i="1"/>
  <c r="Q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S2177" i="1"/>
  <c r="R2177" i="1"/>
  <c r="Q2177" i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AB2136" i="1" s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S2121" i="1"/>
  <c r="R2121" i="1"/>
  <c r="Q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S2113" i="1"/>
  <c r="R2113" i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V2109" i="1" s="1"/>
  <c r="T2109" i="1"/>
  <c r="R2109" i="1"/>
  <c r="Q2109" i="1"/>
  <c r="S2109" i="1" s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S2105" i="1"/>
  <c r="R2105" i="1"/>
  <c r="Q2105" i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S2097" i="1"/>
  <c r="R2097" i="1"/>
  <c r="Q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S2089" i="1"/>
  <c r="R2089" i="1"/>
  <c r="Q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V2085" i="1" s="1"/>
  <c r="T2085" i="1"/>
  <c r="R2085" i="1"/>
  <c r="Q2085" i="1"/>
  <c r="S2085" i="1" s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S2081" i="1"/>
  <c r="R2081" i="1"/>
  <c r="Q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S2065" i="1"/>
  <c r="R2065" i="1"/>
  <c r="Q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S2049" i="1"/>
  <c r="R2049" i="1"/>
  <c r="Q2049" i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V2033" i="1" s="1"/>
  <c r="T2033" i="1"/>
  <c r="S2033" i="1"/>
  <c r="R2033" i="1"/>
  <c r="Q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S2018" i="1" s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S2009" i="1"/>
  <c r="R2009" i="1"/>
  <c r="Q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S1993" i="1"/>
  <c r="R1993" i="1"/>
  <c r="Q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S1977" i="1"/>
  <c r="R1977" i="1"/>
  <c r="Q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V1973" i="1" s="1"/>
  <c r="T1973" i="1"/>
  <c r="R1973" i="1"/>
  <c r="Q1973" i="1"/>
  <c r="S1973" i="1" s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R1938" i="1"/>
  <c r="Q1938" i="1"/>
  <c r="S1938" i="1" s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S1937" i="1"/>
  <c r="R1937" i="1"/>
  <c r="Q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V1929" i="1" s="1"/>
  <c r="T1929" i="1"/>
  <c r="S1929" i="1"/>
  <c r="R1929" i="1"/>
  <c r="Q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S1881" i="1"/>
  <c r="R1881" i="1"/>
  <c r="Q1881" i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S1873" i="1"/>
  <c r="R1873" i="1"/>
  <c r="Q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S1833" i="1"/>
  <c r="R1833" i="1"/>
  <c r="Q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S1777" i="1"/>
  <c r="R1777" i="1"/>
  <c r="Q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S1769" i="1"/>
  <c r="R1769" i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S1761" i="1"/>
  <c r="R1761" i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AB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S1753" i="1"/>
  <c r="R1753" i="1"/>
  <c r="Q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S1688" i="1"/>
  <c r="R1688" i="1"/>
  <c r="Q1688" i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S1676" i="1"/>
  <c r="R1676" i="1"/>
  <c r="Q1676" i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S1668" i="1"/>
  <c r="R1668" i="1"/>
  <c r="Q1668" i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S1664" i="1"/>
  <c r="R1664" i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S1652" i="1"/>
  <c r="R1652" i="1"/>
  <c r="Q1652" i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S1608" i="1"/>
  <c r="R1608" i="1"/>
  <c r="Q1608" i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S1568" i="1"/>
  <c r="R1568" i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AB1561" i="1" s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AB1545" i="1" s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AB1521" i="1" s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S1520" i="1"/>
  <c r="R1520" i="1"/>
  <c r="Q1520" i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AB1513" i="1" s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M1469" i="1" s="1"/>
  <c r="K1469" i="1"/>
  <c r="J1469" i="1"/>
  <c r="AB1469" i="1" s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AB1453" i="1" s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M1437" i="1" s="1"/>
  <c r="K1437" i="1"/>
  <c r="J1437" i="1"/>
  <c r="AB1437" i="1" s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S1424" i="1"/>
  <c r="R1424" i="1"/>
  <c r="Q1424" i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S1412" i="1"/>
  <c r="R1412" i="1"/>
  <c r="Q1412" i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S1400" i="1"/>
  <c r="R1400" i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AB1399" i="1" s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S1392" i="1"/>
  <c r="R1392" i="1"/>
  <c r="Q1392" i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O1391" i="1"/>
  <c r="N1391" i="1"/>
  <c r="P1391" i="1" s="1"/>
  <c r="L1391" i="1"/>
  <c r="K1391" i="1"/>
  <c r="M1391" i="1" s="1"/>
  <c r="J1391" i="1"/>
  <c r="AB1391" i="1" s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S1384" i="1"/>
  <c r="R1384" i="1"/>
  <c r="Q1384" i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S1376" i="1"/>
  <c r="R1376" i="1"/>
  <c r="Q1376" i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S1360" i="1"/>
  <c r="R1360" i="1"/>
  <c r="Q1360" i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S1336" i="1"/>
  <c r="R1336" i="1"/>
  <c r="Q1336" i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S1280" i="1"/>
  <c r="R1280" i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S1256" i="1"/>
  <c r="R1256" i="1"/>
  <c r="Q1256" i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S1244" i="1"/>
  <c r="R1244" i="1"/>
  <c r="Q1244" i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S1228" i="1"/>
  <c r="R1228" i="1"/>
  <c r="Q1228" i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S1216" i="1"/>
  <c r="R1216" i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M1201" i="1" s="1"/>
  <c r="K1201" i="1"/>
  <c r="J1201" i="1"/>
  <c r="AB1201" i="1" s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S1184" i="1"/>
  <c r="R1184" i="1"/>
  <c r="Q1184" i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S1164" i="1"/>
  <c r="R1164" i="1"/>
  <c r="Q1164" i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S1152" i="1"/>
  <c r="R1152" i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M1133" i="1" s="1"/>
  <c r="K1133" i="1"/>
  <c r="J1133" i="1"/>
  <c r="AB1133" i="1" s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AB1125" i="1" s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V1100" i="1" s="1"/>
  <c r="T1100" i="1"/>
  <c r="R1100" i="1"/>
  <c r="Q1100" i="1"/>
  <c r="S1100" i="1" s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S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V1084" i="1" s="1"/>
  <c r="T1084" i="1"/>
  <c r="R1084" i="1"/>
  <c r="Q1084" i="1"/>
  <c r="S1084" i="1" s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S1080" i="1"/>
  <c r="R1080" i="1"/>
  <c r="Q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S1072" i="1"/>
  <c r="R1072" i="1"/>
  <c r="Q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S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S1005" i="1" s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S994" i="1"/>
  <c r="R994" i="1"/>
  <c r="Q994" i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S990" i="1"/>
  <c r="R990" i="1"/>
  <c r="Q990" i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S982" i="1"/>
  <c r="R982" i="1"/>
  <c r="Q982" i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S969" i="1" s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S954" i="1"/>
  <c r="R954" i="1"/>
  <c r="Q954" i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S944" i="1"/>
  <c r="R944" i="1"/>
  <c r="Q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S928" i="1"/>
  <c r="R928" i="1"/>
  <c r="Q928" i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S914" i="1"/>
  <c r="R914" i="1"/>
  <c r="Q914" i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S910" i="1"/>
  <c r="R910" i="1"/>
  <c r="Q910" i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S902" i="1"/>
  <c r="R902" i="1"/>
  <c r="Q902" i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V896" i="1" s="1"/>
  <c r="T896" i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P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S878" i="1"/>
  <c r="R878" i="1"/>
  <c r="Q878" i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V872" i="1" s="1"/>
  <c r="T872" i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AB871" i="1" s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AB863" i="1" s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P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AB855" i="1" s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P841" i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V836" i="1" s="1"/>
  <c r="T836" i="1"/>
  <c r="R836" i="1"/>
  <c r="Q836" i="1"/>
  <c r="S836" i="1" s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P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P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S814" i="1"/>
  <c r="R814" i="1"/>
  <c r="Q814" i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P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S806" i="1"/>
  <c r="R806" i="1"/>
  <c r="Q806" i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AB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580" i="1" l="1"/>
  <c r="AB12" i="1"/>
  <c r="AB15" i="1"/>
  <c r="AB24" i="1"/>
  <c r="AB28" i="1"/>
  <c r="AB41" i="1"/>
  <c r="AB57" i="1"/>
  <c r="AB71" i="1"/>
  <c r="AB87" i="1"/>
  <c r="AB119" i="1"/>
  <c r="AB137" i="1"/>
  <c r="AB156" i="1"/>
  <c r="AB164" i="1"/>
  <c r="AB167" i="1"/>
  <c r="AB172" i="1"/>
  <c r="AB180" i="1"/>
  <c r="AB196" i="1"/>
  <c r="AB216" i="1"/>
  <c r="AB271" i="1"/>
  <c r="AB301" i="1"/>
  <c r="AB317" i="1"/>
  <c r="AB320" i="1"/>
  <c r="AB323" i="1"/>
  <c r="AB334" i="1"/>
  <c r="AB340" i="1"/>
  <c r="AB350" i="1"/>
  <c r="AB358" i="1"/>
  <c r="AB361" i="1"/>
  <c r="AB366" i="1"/>
  <c r="AB369" i="1"/>
  <c r="AB372" i="1"/>
  <c r="AB397" i="1"/>
  <c r="AB411" i="1"/>
  <c r="AB420" i="1"/>
  <c r="AB431" i="1"/>
  <c r="AB434" i="1"/>
  <c r="AB442" i="1"/>
  <c r="AB445" i="1"/>
  <c r="AB448" i="1"/>
  <c r="AB465" i="1"/>
  <c r="AB497" i="1"/>
  <c r="AB502" i="1"/>
  <c r="AB515" i="1"/>
  <c r="AB520" i="1"/>
  <c r="AB527" i="1"/>
  <c r="AB532" i="1"/>
  <c r="AB558" i="1"/>
  <c r="AB579" i="1"/>
  <c r="AB597" i="1"/>
  <c r="AB675" i="1"/>
  <c r="AB693" i="1"/>
  <c r="AB725" i="1"/>
  <c r="AB755" i="1"/>
  <c r="AB907" i="1"/>
  <c r="AB1011" i="1"/>
  <c r="AB1597" i="1"/>
  <c r="AB1651" i="1"/>
  <c r="AB1687" i="1"/>
  <c r="AB2214" i="1"/>
  <c r="AB3761" i="1"/>
  <c r="AB47" i="1"/>
  <c r="AB235" i="1"/>
  <c r="AB277" i="1"/>
  <c r="AB302" i="1"/>
  <c r="AB365" i="1"/>
  <c r="AB432" i="1"/>
  <c r="AB473" i="1"/>
  <c r="AB667" i="1"/>
  <c r="AB731" i="1"/>
  <c r="AB4" i="1"/>
  <c r="AB9" i="1"/>
  <c r="AB19" i="1"/>
  <c r="AB31" i="1"/>
  <c r="AB34" i="1"/>
  <c r="AB39" i="1"/>
  <c r="AB50" i="1"/>
  <c r="AB55" i="1"/>
  <c r="AB66" i="1"/>
  <c r="AB73" i="1"/>
  <c r="AB82" i="1"/>
  <c r="AB89" i="1"/>
  <c r="AB96" i="1"/>
  <c r="AB98" i="1"/>
  <c r="AB103" i="1"/>
  <c r="AB105" i="1"/>
  <c r="AB114" i="1"/>
  <c r="AB121" i="1"/>
  <c r="AB130" i="1"/>
  <c r="AB135" i="1"/>
  <c r="AB146" i="1"/>
  <c r="AB151" i="1"/>
  <c r="AB159" i="1"/>
  <c r="AB175" i="1"/>
  <c r="AB186" i="1"/>
  <c r="AB187" i="1"/>
  <c r="AB192" i="1"/>
  <c r="AB199" i="1"/>
  <c r="AB205" i="1"/>
  <c r="AB210" i="1"/>
  <c r="AB213" i="1"/>
  <c r="AB219" i="1"/>
  <c r="AB222" i="1"/>
  <c r="AB227" i="1"/>
  <c r="AB229" i="1"/>
  <c r="AB238" i="1"/>
  <c r="AB243" i="1"/>
  <c r="AB245" i="1"/>
  <c r="AB257" i="1"/>
  <c r="AB264" i="1"/>
  <c r="AB269" i="1"/>
  <c r="AB280" i="1"/>
  <c r="AB285" i="1"/>
  <c r="AB287" i="1"/>
  <c r="AB296" i="1"/>
  <c r="AB303" i="1"/>
  <c r="AB312" i="1"/>
  <c r="AB329" i="1"/>
  <c r="AB337" i="1"/>
  <c r="AB343" i="1"/>
  <c r="AB353" i="1"/>
  <c r="AB375" i="1"/>
  <c r="AB381" i="1"/>
  <c r="AB390" i="1"/>
  <c r="AB395" i="1"/>
  <c r="AB406" i="1"/>
  <c r="AB413" i="1"/>
  <c r="AB423" i="1"/>
  <c r="AB428" i="1"/>
  <c r="AB437" i="1"/>
  <c r="AB460" i="1"/>
  <c r="AB467" i="1"/>
  <c r="AB476" i="1"/>
  <c r="AB481" i="1"/>
  <c r="AB483" i="1"/>
  <c r="AB492" i="1"/>
  <c r="AB499" i="1"/>
  <c r="AB505" i="1"/>
  <c r="AB512" i="1"/>
  <c r="AB542" i="1"/>
  <c r="AB547" i="1"/>
  <c r="AB549" i="1"/>
  <c r="AB563" i="1"/>
  <c r="AB565" i="1"/>
  <c r="AB574" i="1"/>
  <c r="AB581" i="1"/>
  <c r="AB590" i="1"/>
  <c r="AB595" i="1"/>
  <c r="AB606" i="1"/>
  <c r="AB611" i="1"/>
  <c r="AB613" i="1"/>
  <c r="AB622" i="1"/>
  <c r="AB627" i="1"/>
  <c r="AB629" i="1"/>
  <c r="AB638" i="1"/>
  <c r="AB643" i="1"/>
  <c r="AB645" i="1"/>
  <c r="AB654" i="1"/>
  <c r="AB659" i="1"/>
  <c r="AB670" i="1"/>
  <c r="AB677" i="1"/>
  <c r="AB686" i="1"/>
  <c r="AB691" i="1"/>
  <c r="AB702" i="1"/>
  <c r="AB707" i="1"/>
  <c r="AB709" i="1"/>
  <c r="AB718" i="1"/>
  <c r="AB723" i="1"/>
  <c r="AB734" i="1"/>
  <c r="AB739" i="1"/>
  <c r="AB741" i="1"/>
  <c r="AB750" i="1"/>
  <c r="AB757" i="1"/>
  <c r="AB766" i="1"/>
  <c r="AB771" i="1"/>
  <c r="AB773" i="1"/>
  <c r="AB782" i="1"/>
  <c r="AB787" i="1"/>
  <c r="AB789" i="1"/>
  <c r="AB798" i="1"/>
  <c r="AB879" i="1"/>
  <c r="AB887" i="1"/>
  <c r="AB915" i="1"/>
  <c r="AB935" i="1"/>
  <c r="AB989" i="1"/>
  <c r="AB1037" i="1"/>
  <c r="AB1063" i="1"/>
  <c r="AB1177" i="1"/>
  <c r="AB1231" i="1"/>
  <c r="AB1235" i="1"/>
  <c r="AB1263" i="1"/>
  <c r="AB1275" i="1"/>
  <c r="AB1375" i="1"/>
  <c r="AB1383" i="1"/>
  <c r="AB1413" i="1"/>
  <c r="AB1431" i="1"/>
  <c r="AB1463" i="1"/>
  <c r="AB1489" i="1"/>
  <c r="AB1515" i="1"/>
  <c r="AB1529" i="1"/>
  <c r="AB1577" i="1"/>
  <c r="AB1579" i="1"/>
  <c r="AB1633" i="1"/>
  <c r="AB1661" i="1"/>
  <c r="AB2118" i="1"/>
  <c r="AB2506" i="1"/>
  <c r="AB2614" i="1"/>
  <c r="AB2654" i="1"/>
  <c r="AB5" i="1"/>
  <c r="AB7" i="1"/>
  <c r="AB13" i="1"/>
  <c r="AB25" i="1"/>
  <c r="AB29" i="1"/>
  <c r="AB32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4" i="1"/>
  <c r="AB157" i="1"/>
  <c r="AB162" i="1"/>
  <c r="AB165" i="1"/>
  <c r="AB170" i="1"/>
  <c r="AB173" i="1"/>
  <c r="AB178" i="1"/>
  <c r="AB181" i="1"/>
  <c r="AB184" i="1"/>
  <c r="AB188" i="1"/>
  <c r="AB193" i="1"/>
  <c r="AB197" i="1"/>
  <c r="AB202" i="1"/>
  <c r="AB208" i="1"/>
  <c r="AB211" i="1"/>
  <c r="AB214" i="1"/>
  <c r="AB217" i="1"/>
  <c r="AB223" i="1"/>
  <c r="AB225" i="1"/>
  <c r="AB232" i="1"/>
  <c r="AB234" i="1"/>
  <c r="AB239" i="1"/>
  <c r="AB241" i="1"/>
  <c r="AB248" i="1"/>
  <c r="AB250" i="1"/>
  <c r="AB255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1" i="1"/>
  <c r="AB326" i="1"/>
  <c r="AB327" i="1"/>
  <c r="AB332" i="1"/>
  <c r="AB335" i="1"/>
  <c r="AB341" i="1"/>
  <c r="AB346" i="1"/>
  <c r="AB351" i="1"/>
  <c r="AB356" i="1"/>
  <c r="AB359" i="1"/>
  <c r="AB364" i="1"/>
  <c r="AB367" i="1"/>
  <c r="AB373" i="1"/>
  <c r="AB378" i="1"/>
  <c r="AB384" i="1"/>
  <c r="AB386" i="1"/>
  <c r="AB391" i="1"/>
  <c r="AB393" i="1"/>
  <c r="AB400" i="1"/>
  <c r="AB402" i="1"/>
  <c r="AB407" i="1"/>
  <c r="AB409" i="1"/>
  <c r="AB416" i="1"/>
  <c r="AB418" i="1"/>
  <c r="AB421" i="1"/>
  <c r="AB426" i="1"/>
  <c r="AB429" i="1"/>
  <c r="AB435" i="1"/>
  <c r="AB440" i="1"/>
  <c r="AB443" i="1"/>
  <c r="AB449" i="1"/>
  <c r="AB452" i="1"/>
  <c r="AB456" i="1"/>
  <c r="AB461" i="1"/>
  <c r="AB463" i="1"/>
  <c r="AB470" i="1"/>
  <c r="AB472" i="1"/>
  <c r="AB477" i="1"/>
  <c r="AB479" i="1"/>
  <c r="AB486" i="1"/>
  <c r="AB488" i="1"/>
  <c r="AB493" i="1"/>
  <c r="AB495" i="1"/>
  <c r="AB500" i="1"/>
  <c r="AB503" i="1"/>
  <c r="AB508" i="1"/>
  <c r="AB513" i="1"/>
  <c r="AB518" i="1"/>
  <c r="AB521" i="1"/>
  <c r="AB524" i="1"/>
  <c r="AB530" i="1"/>
  <c r="AB533" i="1"/>
  <c r="AB536" i="1"/>
  <c r="AB538" i="1"/>
  <c r="AB543" i="1"/>
  <c r="AB545" i="1"/>
  <c r="AB552" i="1"/>
  <c r="AB554" i="1"/>
  <c r="AB559" i="1"/>
  <c r="AB561" i="1"/>
  <c r="AB568" i="1"/>
  <c r="AB570" i="1"/>
  <c r="AB575" i="1"/>
  <c r="AB577" i="1"/>
  <c r="AB584" i="1"/>
  <c r="AB586" i="1"/>
  <c r="AB591" i="1"/>
  <c r="AB593" i="1"/>
  <c r="AB600" i="1"/>
  <c r="AB602" i="1"/>
  <c r="AB607" i="1"/>
  <c r="AB609" i="1"/>
  <c r="AB616" i="1"/>
  <c r="AB618" i="1"/>
  <c r="AB623" i="1"/>
  <c r="AB625" i="1"/>
  <c r="AB632" i="1"/>
  <c r="AB634" i="1"/>
  <c r="AB639" i="1"/>
  <c r="AB641" i="1"/>
  <c r="AB648" i="1"/>
  <c r="AB650" i="1"/>
  <c r="AB655" i="1"/>
  <c r="AB657" i="1"/>
  <c r="AB664" i="1"/>
  <c r="AB666" i="1"/>
  <c r="AB671" i="1"/>
  <c r="AB673" i="1"/>
  <c r="AB680" i="1"/>
  <c r="AB682" i="1"/>
  <c r="AB687" i="1"/>
  <c r="AB689" i="1"/>
  <c r="AB696" i="1"/>
  <c r="AB698" i="1"/>
  <c r="AB703" i="1"/>
  <c r="AB705" i="1"/>
  <c r="AB712" i="1"/>
  <c r="AB714" i="1"/>
  <c r="AB719" i="1"/>
  <c r="AB721" i="1"/>
  <c r="AB728" i="1"/>
  <c r="AB730" i="1"/>
  <c r="AB735" i="1"/>
  <c r="AB737" i="1"/>
  <c r="AB744" i="1"/>
  <c r="AB746" i="1"/>
  <c r="AB751" i="1"/>
  <c r="AB753" i="1"/>
  <c r="AB760" i="1"/>
  <c r="AB762" i="1"/>
  <c r="AB767" i="1"/>
  <c r="AB769" i="1"/>
  <c r="AB776" i="1"/>
  <c r="AB778" i="1"/>
  <c r="AB783" i="1"/>
  <c r="AB785" i="1"/>
  <c r="AB792" i="1"/>
  <c r="AB794" i="1"/>
  <c r="AB799" i="1"/>
  <c r="AB823" i="1"/>
  <c r="AB839" i="1"/>
  <c r="AB845" i="1"/>
  <c r="AB851" i="1"/>
  <c r="AB867" i="1"/>
  <c r="AB895" i="1"/>
  <c r="AB919" i="1"/>
  <c r="AB923" i="1"/>
  <c r="AB925" i="1"/>
  <c r="AB955" i="1"/>
  <c r="AB959" i="1"/>
  <c r="AB971" i="1"/>
  <c r="AB1015" i="1"/>
  <c r="AB1035" i="1"/>
  <c r="AB1053" i="1"/>
  <c r="AB1069" i="1"/>
  <c r="AB1079" i="1"/>
  <c r="AB1087" i="1"/>
  <c r="AB1095" i="1"/>
  <c r="AB1117" i="1"/>
  <c r="AB1137" i="1"/>
  <c r="AB1139" i="1"/>
  <c r="AB1141" i="1"/>
  <c r="AB1151" i="1"/>
  <c r="AB1161" i="1"/>
  <c r="AB1169" i="1"/>
  <c r="AB1185" i="1"/>
  <c r="AB1197" i="1"/>
  <c r="AB1199" i="1"/>
  <c r="AB1209" i="1"/>
  <c r="AB1215" i="1"/>
  <c r="AB1217" i="1"/>
  <c r="AB1221" i="1"/>
  <c r="AB1223" i="1"/>
  <c r="AB1227" i="1"/>
  <c r="AB1229" i="1"/>
  <c r="AB1249" i="1"/>
  <c r="AB1269" i="1"/>
  <c r="AB1271" i="1"/>
  <c r="AB1289" i="1"/>
  <c r="AB1309" i="1"/>
  <c r="AB1321" i="1"/>
  <c r="AB1325" i="1"/>
  <c r="AB1335" i="1"/>
  <c r="AB1349" i="1"/>
  <c r="AB1369" i="1"/>
  <c r="AB1385" i="1"/>
  <c r="AB1445" i="1"/>
  <c r="AB1459" i="1"/>
  <c r="AB1485" i="1"/>
  <c r="AB1487" i="1"/>
  <c r="AB1531" i="1"/>
  <c r="AB1535" i="1"/>
  <c r="AB1537" i="1"/>
  <c r="AB1551" i="1"/>
  <c r="AB1553" i="1"/>
  <c r="AB1575" i="1"/>
  <c r="AB1595" i="1"/>
  <c r="AB1601" i="1"/>
  <c r="AB1603" i="1"/>
  <c r="AB1605" i="1"/>
  <c r="AB1607" i="1"/>
  <c r="AB1609" i="1"/>
  <c r="AB1629" i="1"/>
  <c r="AB1631" i="1"/>
  <c r="AB1655" i="1"/>
  <c r="AB1657" i="1"/>
  <c r="AB1659" i="1"/>
  <c r="AB1667" i="1"/>
  <c r="AB1750" i="1"/>
  <c r="AB1874" i="1"/>
  <c r="AB2042" i="1"/>
  <c r="AB2662" i="1"/>
  <c r="AB2666" i="1"/>
  <c r="AB2670" i="1"/>
  <c r="AB2754" i="1"/>
  <c r="AB3142" i="1"/>
  <c r="AB4048" i="1"/>
  <c r="AB220" i="1"/>
  <c r="AB829" i="1"/>
  <c r="AB969" i="1"/>
  <c r="AB1101" i="1"/>
  <c r="AB2242" i="1"/>
  <c r="AB2874" i="1"/>
  <c r="AB6" i="1"/>
  <c r="AB8" i="1"/>
  <c r="AB14" i="1"/>
  <c r="AB18" i="1"/>
  <c r="AB22" i="1"/>
  <c r="AB23" i="1"/>
  <c r="AB26" i="1"/>
  <c r="AB27" i="1"/>
  <c r="AB30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3" i="1"/>
  <c r="AB158" i="1"/>
  <c r="AB161" i="1"/>
  <c r="AB166" i="1"/>
  <c r="AB169" i="1"/>
  <c r="AB174" i="1"/>
  <c r="AB177" i="1"/>
  <c r="AB183" i="1"/>
  <c r="AB194" i="1"/>
  <c r="AB195" i="1"/>
  <c r="AB198" i="1"/>
  <c r="AB201" i="1"/>
  <c r="AB207" i="1"/>
  <c r="AB212" i="1"/>
  <c r="AB218" i="1"/>
  <c r="AB221" i="1"/>
  <c r="AB224" i="1"/>
  <c r="AB226" i="1"/>
  <c r="AB231" i="1"/>
  <c r="AB233" i="1"/>
  <c r="AB240" i="1"/>
  <c r="AB242" i="1"/>
  <c r="AB247" i="1"/>
  <c r="AB249" i="1"/>
  <c r="AB254" i="1"/>
  <c r="AB256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2" i="1"/>
  <c r="AB325" i="1"/>
  <c r="AB328" i="1"/>
  <c r="AB331" i="1"/>
  <c r="AB336" i="1"/>
  <c r="AB342" i="1"/>
  <c r="AB345" i="1"/>
  <c r="AB352" i="1"/>
  <c r="AB355" i="1"/>
  <c r="AB360" i="1"/>
  <c r="AB363" i="1"/>
  <c r="AB368" i="1"/>
  <c r="AB371" i="1"/>
  <c r="AB374" i="1"/>
  <c r="AB377" i="1"/>
  <c r="AB383" i="1"/>
  <c r="AB385" i="1"/>
  <c r="AB392" i="1"/>
  <c r="AB394" i="1"/>
  <c r="AB399" i="1"/>
  <c r="AB401" i="1"/>
  <c r="AB408" i="1"/>
  <c r="AB410" i="1"/>
  <c r="AB415" i="1"/>
  <c r="AB417" i="1"/>
  <c r="AB422" i="1"/>
  <c r="AB425" i="1"/>
  <c r="AB430" i="1"/>
  <c r="AB436" i="1"/>
  <c r="AB439" i="1"/>
  <c r="AB444" i="1"/>
  <c r="AB450" i="1"/>
  <c r="AB451" i="1"/>
  <c r="AB462" i="1"/>
  <c r="AB464" i="1"/>
  <c r="AB469" i="1"/>
  <c r="AB471" i="1"/>
  <c r="AB478" i="1"/>
  <c r="AB480" i="1"/>
  <c r="AB485" i="1"/>
  <c r="AB487" i="1"/>
  <c r="AB494" i="1"/>
  <c r="AB496" i="1"/>
  <c r="AB504" i="1"/>
  <c r="AB507" i="1"/>
  <c r="AB514" i="1"/>
  <c r="AB517" i="1"/>
  <c r="AB523" i="1"/>
  <c r="AB526" i="1"/>
  <c r="AB529" i="1"/>
  <c r="AB535" i="1"/>
  <c r="AB537" i="1"/>
  <c r="AB544" i="1"/>
  <c r="AB546" i="1"/>
  <c r="AB551" i="1"/>
  <c r="AB553" i="1"/>
  <c r="AB560" i="1"/>
  <c r="AB562" i="1"/>
  <c r="AB567" i="1"/>
  <c r="AB569" i="1"/>
  <c r="AB576" i="1"/>
  <c r="AB578" i="1"/>
  <c r="AB583" i="1"/>
  <c r="AB585" i="1"/>
  <c r="AB592" i="1"/>
  <c r="AB594" i="1"/>
  <c r="AB599" i="1"/>
  <c r="AB601" i="1"/>
  <c r="AB608" i="1"/>
  <c r="AB610" i="1"/>
  <c r="AB615" i="1"/>
  <c r="AB617" i="1"/>
  <c r="AB624" i="1"/>
  <c r="AB626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1" i="1"/>
  <c r="AB805" i="1"/>
  <c r="AB843" i="1"/>
  <c r="AB859" i="1"/>
  <c r="AB869" i="1"/>
  <c r="AB889" i="1"/>
  <c r="AB927" i="1"/>
  <c r="AB929" i="1"/>
  <c r="AB947" i="1"/>
  <c r="AB949" i="1"/>
  <c r="AB987" i="1"/>
  <c r="AB1021" i="1"/>
  <c r="AB1043" i="1"/>
  <c r="AB1045" i="1"/>
  <c r="AB1071" i="1"/>
  <c r="AB1091" i="1"/>
  <c r="AB1103" i="1"/>
  <c r="AB1111" i="1"/>
  <c r="AB1115" i="1"/>
  <c r="AB1135" i="1"/>
  <c r="AB1147" i="1"/>
  <c r="AB1149" i="1"/>
  <c r="AB1163" i="1"/>
  <c r="AB1189" i="1"/>
  <c r="AB1191" i="1"/>
  <c r="AB1193" i="1"/>
  <c r="AB1203" i="1"/>
  <c r="AB1207" i="1"/>
  <c r="AB1225" i="1"/>
  <c r="AB1243" i="1"/>
  <c r="AB1277" i="1"/>
  <c r="AB1279" i="1"/>
  <c r="AB1365" i="1"/>
  <c r="AB1367" i="1"/>
  <c r="AB1393" i="1"/>
  <c r="AB1411" i="1"/>
  <c r="AB1415" i="1"/>
  <c r="AB1421" i="1"/>
  <c r="AB1423" i="1"/>
  <c r="AB1425" i="1"/>
  <c r="AB1439" i="1"/>
  <c r="AB1443" i="1"/>
  <c r="AB1461" i="1"/>
  <c r="AB1477" i="1"/>
  <c r="AB1491" i="1"/>
  <c r="AB1493" i="1"/>
  <c r="AB1495" i="1"/>
  <c r="AB1499" i="1"/>
  <c r="AB1501" i="1"/>
  <c r="AB1503" i="1"/>
  <c r="AB1519" i="1"/>
  <c r="AB1527" i="1"/>
  <c r="AB1569" i="1"/>
  <c r="AB1581" i="1"/>
  <c r="AB1589" i="1"/>
  <c r="AB1591" i="1"/>
  <c r="AB1593" i="1"/>
  <c r="AB1617" i="1"/>
  <c r="AB1635" i="1"/>
  <c r="AB1645" i="1"/>
  <c r="AB1647" i="1"/>
  <c r="AB1663" i="1"/>
  <c r="AB1665" i="1"/>
  <c r="AB1675" i="1"/>
  <c r="AB1683" i="1"/>
  <c r="AB1695" i="1"/>
  <c r="AB1838" i="1"/>
  <c r="AB2026" i="1"/>
  <c r="AB2106" i="1"/>
  <c r="AB2438" i="1"/>
  <c r="AB2742" i="1"/>
  <c r="AB2746" i="1"/>
  <c r="AB2786" i="1"/>
  <c r="AB800" i="1"/>
  <c r="AB822" i="1"/>
  <c r="AB830" i="1"/>
  <c r="AB846" i="1"/>
  <c r="AB854" i="1"/>
  <c r="AB862" i="1"/>
  <c r="AB870" i="1"/>
  <c r="AB886" i="1"/>
  <c r="AB894" i="1"/>
  <c r="AB918" i="1"/>
  <c r="AB926" i="1"/>
  <c r="AB934" i="1"/>
  <c r="AB942" i="1"/>
  <c r="AB958" i="1"/>
  <c r="AB966" i="1"/>
  <c r="AB990" i="1"/>
  <c r="AB1022" i="1"/>
  <c r="AB1030" i="1"/>
  <c r="AB1038" i="1"/>
  <c r="AB1046" i="1"/>
  <c r="AB1054" i="1"/>
  <c r="AB1062" i="1"/>
  <c r="AB1070" i="1"/>
  <c r="AB1078" i="1"/>
  <c r="AB1094" i="1"/>
  <c r="AB1102" i="1"/>
  <c r="AB1110" i="1"/>
  <c r="AB1118" i="1"/>
  <c r="AB1126" i="1"/>
  <c r="AB1134" i="1"/>
  <c r="AB1142" i="1"/>
  <c r="AB1150" i="1"/>
  <c r="AB1158" i="1"/>
  <c r="AB1166" i="1"/>
  <c r="AB1174" i="1"/>
  <c r="AB1182" i="1"/>
  <c r="AB1190" i="1"/>
  <c r="AB1198" i="1"/>
  <c r="AB1206" i="1"/>
  <c r="AB1214" i="1"/>
  <c r="AB1222" i="1"/>
  <c r="AB1230" i="1"/>
  <c r="AB1238" i="1"/>
  <c r="AB1246" i="1"/>
  <c r="AB1254" i="1"/>
  <c r="AB1262" i="1"/>
  <c r="AB1270" i="1"/>
  <c r="AB1278" i="1"/>
  <c r="AB1286" i="1"/>
  <c r="AB1294" i="1"/>
  <c r="AB1302" i="1"/>
  <c r="AB1310" i="1"/>
  <c r="AB1318" i="1"/>
  <c r="AB1326" i="1"/>
  <c r="AB1334" i="1"/>
  <c r="AB1342" i="1"/>
  <c r="AB1350" i="1"/>
  <c r="AB1358" i="1"/>
  <c r="AB1366" i="1"/>
  <c r="AB1374" i="1"/>
  <c r="AB1382" i="1"/>
  <c r="AB1390" i="1"/>
  <c r="AB1398" i="1"/>
  <c r="AB1406" i="1"/>
  <c r="AB1414" i="1"/>
  <c r="AB1422" i="1"/>
  <c r="AB1430" i="1"/>
  <c r="AB1438" i="1"/>
  <c r="AB1446" i="1"/>
  <c r="AB1454" i="1"/>
  <c r="AB1462" i="1"/>
  <c r="AB1470" i="1"/>
  <c r="AB1478" i="1"/>
  <c r="AB1486" i="1"/>
  <c r="AB1494" i="1"/>
  <c r="AB1502" i="1"/>
  <c r="AB1510" i="1"/>
  <c r="AB1518" i="1"/>
  <c r="AB1526" i="1"/>
  <c r="AB1534" i="1"/>
  <c r="AB1542" i="1"/>
  <c r="AB1550" i="1"/>
  <c r="AB1558" i="1"/>
  <c r="AB1566" i="1"/>
  <c r="AB1574" i="1"/>
  <c r="AB1582" i="1"/>
  <c r="AB1590" i="1"/>
  <c r="AB1606" i="1"/>
  <c r="AB1614" i="1"/>
  <c r="AB1622" i="1"/>
  <c r="AB1630" i="1"/>
  <c r="AB1638" i="1"/>
  <c r="AB1646" i="1"/>
  <c r="AB1654" i="1"/>
  <c r="AB1662" i="1"/>
  <c r="AB1670" i="1"/>
  <c r="AB1678" i="1"/>
  <c r="AB1686" i="1"/>
  <c r="AB1694" i="1"/>
  <c r="AB1711" i="1"/>
  <c r="AB1736" i="1"/>
  <c r="AB1743" i="1"/>
  <c r="AB1768" i="1"/>
  <c r="AB1775" i="1"/>
  <c r="AB1839" i="1"/>
  <c r="AB1851" i="1"/>
  <c r="AB1864" i="1"/>
  <c r="AB1871" i="1"/>
  <c r="AB1896" i="1"/>
  <c r="AB1903" i="1"/>
  <c r="AB1935" i="1"/>
  <c r="AB1960" i="1"/>
  <c r="AB1992" i="1"/>
  <c r="AB2024" i="1"/>
  <c r="AB2031" i="1"/>
  <c r="AB2063" i="1"/>
  <c r="AB2088" i="1"/>
  <c r="AB2120" i="1"/>
  <c r="AB2127" i="1"/>
  <c r="AB2159" i="1"/>
  <c r="AB2191" i="1"/>
  <c r="AB2216" i="1"/>
  <c r="AB2248" i="1"/>
  <c r="AB2255" i="1"/>
  <c r="AB2267" i="1"/>
  <c r="AB2276" i="1"/>
  <c r="AB2288" i="1"/>
  <c r="AB2299" i="1"/>
  <c r="AB2323" i="1"/>
  <c r="AB2327" i="1"/>
  <c r="AB2335" i="1"/>
  <c r="AB2355" i="1"/>
  <c r="AB2376" i="1"/>
  <c r="AB2388" i="1"/>
  <c r="AB2403" i="1"/>
  <c r="AB2444" i="1"/>
  <c r="AB2468" i="1"/>
  <c r="AB2487" i="1"/>
  <c r="AB2499" i="1"/>
  <c r="AB2511" i="1"/>
  <c r="AB2520" i="1"/>
  <c r="AB2523" i="1"/>
  <c r="AB2527" i="1"/>
  <c r="AB2536" i="1"/>
  <c r="AB2544" i="1"/>
  <c r="AB2567" i="1"/>
  <c r="AB2603" i="1"/>
  <c r="AB2607" i="1"/>
  <c r="AB2612" i="1"/>
  <c r="AB2615" i="1"/>
  <c r="AB2627" i="1"/>
  <c r="AB2652" i="1"/>
  <c r="AB2655" i="1"/>
  <c r="AB2663" i="1"/>
  <c r="AB2667" i="1"/>
  <c r="AB2671" i="1"/>
  <c r="AB2684" i="1"/>
  <c r="AB2687" i="1"/>
  <c r="AB2712" i="1"/>
  <c r="AB2747" i="1"/>
  <c r="AB2764" i="1"/>
  <c r="AB2771" i="1"/>
  <c r="AB2776" i="1"/>
  <c r="AB2795" i="1"/>
  <c r="AB2808" i="1"/>
  <c r="AB2811" i="1"/>
  <c r="AB2836" i="1"/>
  <c r="AB2839" i="1"/>
  <c r="AB2855" i="1"/>
  <c r="AB2879" i="1"/>
  <c r="AB2895" i="1"/>
  <c r="AB2928" i="1"/>
  <c r="AB2943" i="1"/>
  <c r="AB3143" i="1"/>
  <c r="AB3231" i="1"/>
  <c r="AB3247" i="1"/>
  <c r="AB3307" i="1"/>
  <c r="AB3326" i="1"/>
  <c r="AB3338" i="1"/>
  <c r="AB3374" i="1"/>
  <c r="AB3626" i="1"/>
  <c r="AB3750" i="1"/>
  <c r="AB3866" i="1"/>
  <c r="AB4386" i="1"/>
  <c r="Z802" i="1"/>
  <c r="AB802" i="1" s="1"/>
  <c r="P808" i="1"/>
  <c r="M809" i="1"/>
  <c r="AB809" i="1" s="1"/>
  <c r="V810" i="1"/>
  <c r="S811" i="1"/>
  <c r="AB811" i="1" s="1"/>
  <c r="P816" i="1"/>
  <c r="AB816" i="1" s="1"/>
  <c r="M817" i="1"/>
  <c r="AB817" i="1" s="1"/>
  <c r="V818" i="1"/>
  <c r="P824" i="1"/>
  <c r="AB824" i="1" s="1"/>
  <c r="Z824" i="1"/>
  <c r="M825" i="1"/>
  <c r="AB825" i="1" s="1"/>
  <c r="P832" i="1"/>
  <c r="AB832" i="1" s="1"/>
  <c r="M833" i="1"/>
  <c r="AB833" i="1" s="1"/>
  <c r="P840" i="1"/>
  <c r="Z840" i="1"/>
  <c r="AB840" i="1" s="1"/>
  <c r="M841" i="1"/>
  <c r="AB841" i="1" s="1"/>
  <c r="Z848" i="1"/>
  <c r="AB852" i="1"/>
  <c r="Z856" i="1"/>
  <c r="M857" i="1"/>
  <c r="AB857" i="1" s="1"/>
  <c r="Z864" i="1"/>
  <c r="AB864" i="1" s="1"/>
  <c r="P872" i="1"/>
  <c r="Z872" i="1"/>
  <c r="M873" i="1"/>
  <c r="AB873" i="1" s="1"/>
  <c r="V874" i="1"/>
  <c r="S875" i="1"/>
  <c r="AB875" i="1" s="1"/>
  <c r="P880" i="1"/>
  <c r="AB880" i="1" s="1"/>
  <c r="M881" i="1"/>
  <c r="AB881" i="1" s="1"/>
  <c r="V882" i="1"/>
  <c r="S883" i="1"/>
  <c r="AB883" i="1" s="1"/>
  <c r="AB884" i="1"/>
  <c r="Z888" i="1"/>
  <c r="M889" i="1"/>
  <c r="P896" i="1"/>
  <c r="AB896" i="1" s="1"/>
  <c r="Z896" i="1"/>
  <c r="M897" i="1"/>
  <c r="AB897" i="1" s="1"/>
  <c r="V898" i="1"/>
  <c r="S899" i="1"/>
  <c r="AB899" i="1" s="1"/>
  <c r="P904" i="1"/>
  <c r="M905" i="1"/>
  <c r="AB905" i="1" s="1"/>
  <c r="V906" i="1"/>
  <c r="AB906" i="1" s="1"/>
  <c r="S907" i="1"/>
  <c r="P912" i="1"/>
  <c r="M913" i="1"/>
  <c r="AB913" i="1" s="1"/>
  <c r="V914" i="1"/>
  <c r="S915" i="1"/>
  <c r="Z920" i="1"/>
  <c r="AB920" i="1" s="1"/>
  <c r="Z928" i="1"/>
  <c r="Z936" i="1"/>
  <c r="M937" i="1"/>
  <c r="AB937" i="1" s="1"/>
  <c r="P944" i="1"/>
  <c r="Z944" i="1"/>
  <c r="AB944" i="1" s="1"/>
  <c r="M945" i="1"/>
  <c r="AB945" i="1" s="1"/>
  <c r="P952" i="1"/>
  <c r="M953" i="1"/>
  <c r="AB953" i="1" s="1"/>
  <c r="V954" i="1"/>
  <c r="S955" i="1"/>
  <c r="P960" i="1"/>
  <c r="AB960" i="1" s="1"/>
  <c r="M961" i="1"/>
  <c r="AB961" i="1" s="1"/>
  <c r="V962" i="1"/>
  <c r="P968" i="1"/>
  <c r="AB968" i="1" s="1"/>
  <c r="M969" i="1"/>
  <c r="V970" i="1"/>
  <c r="P976" i="1"/>
  <c r="AB976" i="1" s="1"/>
  <c r="M977" i="1"/>
  <c r="AB977" i="1" s="1"/>
  <c r="P984" i="1"/>
  <c r="M985" i="1"/>
  <c r="AB985" i="1" s="1"/>
  <c r="V986" i="1"/>
  <c r="S987" i="1"/>
  <c r="P992" i="1"/>
  <c r="AB992" i="1" s="1"/>
  <c r="M993" i="1"/>
  <c r="AB993" i="1" s="1"/>
  <c r="V994" i="1"/>
  <c r="S995" i="1"/>
  <c r="AB995" i="1" s="1"/>
  <c r="AB996" i="1"/>
  <c r="P1000" i="1"/>
  <c r="M1001" i="1"/>
  <c r="AB1001" i="1" s="1"/>
  <c r="V1002" i="1"/>
  <c r="S1003" i="1"/>
  <c r="AB1003" i="1" s="1"/>
  <c r="P1008" i="1"/>
  <c r="M1009" i="1"/>
  <c r="AB1009" i="1" s="1"/>
  <c r="V1010" i="1"/>
  <c r="AB1010" i="1" s="1"/>
  <c r="S1011" i="1"/>
  <c r="Z1016" i="1"/>
  <c r="M1017" i="1"/>
  <c r="AB1017" i="1" s="1"/>
  <c r="Z1024" i="1"/>
  <c r="M1025" i="1"/>
  <c r="AB1025" i="1" s="1"/>
  <c r="AB1028" i="1"/>
  <c r="P1032" i="1"/>
  <c r="Z1032" i="1"/>
  <c r="M1033" i="1"/>
  <c r="AB1033" i="1" s="1"/>
  <c r="V1034" i="1"/>
  <c r="AB1034" i="1" s="1"/>
  <c r="P1040" i="1"/>
  <c r="Z1040" i="1"/>
  <c r="M1041" i="1"/>
  <c r="AB1041" i="1" s="1"/>
  <c r="Z1048" i="1"/>
  <c r="M1049" i="1"/>
  <c r="AB1049" i="1" s="1"/>
  <c r="Z1056" i="1"/>
  <c r="Z1064" i="1"/>
  <c r="M1065" i="1"/>
  <c r="AB1065" i="1" s="1"/>
  <c r="P1072" i="1"/>
  <c r="Z1072" i="1"/>
  <c r="M1073" i="1"/>
  <c r="AB1073" i="1" s="1"/>
  <c r="P1080" i="1"/>
  <c r="Z1080" i="1"/>
  <c r="M1081" i="1"/>
  <c r="AB1081" i="1" s="1"/>
  <c r="V1082" i="1"/>
  <c r="Z1088" i="1"/>
  <c r="M1089" i="1"/>
  <c r="AB1089" i="1" s="1"/>
  <c r="Z1096" i="1"/>
  <c r="M1097" i="1"/>
  <c r="AB1097" i="1" s="1"/>
  <c r="P1104" i="1"/>
  <c r="Z1104" i="1"/>
  <c r="M1105" i="1"/>
  <c r="AB1105" i="1" s="1"/>
  <c r="AB1108" i="1"/>
  <c r="Z1112" i="1"/>
  <c r="Z1120" i="1"/>
  <c r="AB1124" i="1"/>
  <c r="Z1128" i="1"/>
  <c r="Z1136" i="1"/>
  <c r="AB1140" i="1"/>
  <c r="Z1144" i="1"/>
  <c r="Z1152" i="1"/>
  <c r="Z1160" i="1"/>
  <c r="Z1168" i="1"/>
  <c r="Z1176" i="1"/>
  <c r="Z1184" i="1"/>
  <c r="AB1188" i="1"/>
  <c r="Z1192" i="1"/>
  <c r="Z1200" i="1"/>
  <c r="AB1204" i="1"/>
  <c r="Z1208" i="1"/>
  <c r="Z1216" i="1"/>
  <c r="Z1224" i="1"/>
  <c r="Z1232" i="1"/>
  <c r="Z1240" i="1"/>
  <c r="Z1248" i="1"/>
  <c r="AB1252" i="1"/>
  <c r="Z1256" i="1"/>
  <c r="Z1264" i="1"/>
  <c r="AB1268" i="1"/>
  <c r="Z1272" i="1"/>
  <c r="Z1280" i="1"/>
  <c r="Z1288" i="1"/>
  <c r="Z1296" i="1"/>
  <c r="Z1304" i="1"/>
  <c r="Z1312" i="1"/>
  <c r="AB1316" i="1"/>
  <c r="Z1320" i="1"/>
  <c r="Z1328" i="1"/>
  <c r="AB1332" i="1"/>
  <c r="Z1336" i="1"/>
  <c r="Z1344" i="1"/>
  <c r="Z1352" i="1"/>
  <c r="Z1360" i="1"/>
  <c r="Z1368" i="1"/>
  <c r="Z1376" i="1"/>
  <c r="AB1380" i="1"/>
  <c r="Z1384" i="1"/>
  <c r="Z1392" i="1"/>
  <c r="AB1396" i="1"/>
  <c r="Z1400" i="1"/>
  <c r="Z1408" i="1"/>
  <c r="Z1416" i="1"/>
  <c r="Z1424" i="1"/>
  <c r="Z1432" i="1"/>
  <c r="Z1440" i="1"/>
  <c r="AB1444" i="1"/>
  <c r="Z1448" i="1"/>
  <c r="Z1456" i="1"/>
  <c r="AB1460" i="1"/>
  <c r="Z1464" i="1"/>
  <c r="Z1472" i="1"/>
  <c r="Z1480" i="1"/>
  <c r="Z1488" i="1"/>
  <c r="Z1496" i="1"/>
  <c r="Z1504" i="1"/>
  <c r="AB1508" i="1"/>
  <c r="Z1512" i="1"/>
  <c r="Z1520" i="1"/>
  <c r="AB1524" i="1"/>
  <c r="Z1528" i="1"/>
  <c r="Z1536" i="1"/>
  <c r="Z1544" i="1"/>
  <c r="Z1552" i="1"/>
  <c r="Z1560" i="1"/>
  <c r="Z1568" i="1"/>
  <c r="AB1572" i="1"/>
  <c r="Z1576" i="1"/>
  <c r="Z1584" i="1"/>
  <c r="AB1588" i="1"/>
  <c r="Z1592" i="1"/>
  <c r="Z1600" i="1"/>
  <c r="Z1608" i="1"/>
  <c r="Z1616" i="1"/>
  <c r="Z1624" i="1"/>
  <c r="Z1632" i="1"/>
  <c r="AB1636" i="1"/>
  <c r="Z1640" i="1"/>
  <c r="Z1648" i="1"/>
  <c r="AB1652" i="1"/>
  <c r="Z1656" i="1"/>
  <c r="Z1664" i="1"/>
  <c r="Z1672" i="1"/>
  <c r="Z1680" i="1"/>
  <c r="Z1688" i="1"/>
  <c r="Z1696" i="1"/>
  <c r="AB1699" i="1"/>
  <c r="AB1712" i="1"/>
  <c r="AB1716" i="1"/>
  <c r="AB1731" i="1"/>
  <c r="AB1744" i="1"/>
  <c r="AB1748" i="1"/>
  <c r="AB1763" i="1"/>
  <c r="AB1776" i="1"/>
  <c r="AB1780" i="1"/>
  <c r="AB1783" i="1"/>
  <c r="AB1812" i="1"/>
  <c r="AB1827" i="1"/>
  <c r="AB1840" i="1"/>
  <c r="AB1844" i="1"/>
  <c r="AB1859" i="1"/>
  <c r="AB1872" i="1"/>
  <c r="AB1876" i="1"/>
  <c r="AB1904" i="1"/>
  <c r="AB1908" i="1"/>
  <c r="AB1923" i="1"/>
  <c r="AB1936" i="1"/>
  <c r="AB1955" i="1"/>
  <c r="AB1968" i="1"/>
  <c r="AB1972" i="1"/>
  <c r="AB1987" i="1"/>
  <c r="AB2000" i="1"/>
  <c r="AB2004" i="1"/>
  <c r="AB2019" i="1"/>
  <c r="AB2032" i="1"/>
  <c r="AB2036" i="1"/>
  <c r="AB2051" i="1"/>
  <c r="AB2064" i="1"/>
  <c r="AB2068" i="1"/>
  <c r="AB2083" i="1"/>
  <c r="AB2096" i="1"/>
  <c r="AB2100" i="1"/>
  <c r="AB2103" i="1"/>
  <c r="AB2115" i="1"/>
  <c r="AB2128" i="1"/>
  <c r="AB2132" i="1"/>
  <c r="AB2160" i="1"/>
  <c r="AB2164" i="1"/>
  <c r="AB2179" i="1"/>
  <c r="AB2192" i="1"/>
  <c r="AB2196" i="1"/>
  <c r="AB2211" i="1"/>
  <c r="AB2228" i="1"/>
  <c r="AB2243" i="1"/>
  <c r="AB2256" i="1"/>
  <c r="AB2260" i="1"/>
  <c r="AB2272" i="1"/>
  <c r="AB2284" i="1"/>
  <c r="AB2287" i="1"/>
  <c r="AB2292" i="1"/>
  <c r="AB2320" i="1"/>
  <c r="AB2332" i="1"/>
  <c r="AB2343" i="1"/>
  <c r="AB2352" i="1"/>
  <c r="AB2363" i="1"/>
  <c r="AB2375" i="1"/>
  <c r="AB2384" i="1"/>
  <c r="AB2387" i="1"/>
  <c r="AB2396" i="1"/>
  <c r="AB2399" i="1"/>
  <c r="AB2424" i="1"/>
  <c r="AB2447" i="1"/>
  <c r="AB2456" i="1"/>
  <c r="AB2464" i="1"/>
  <c r="AB2467" i="1"/>
  <c r="AB2492" i="1"/>
  <c r="AB2496" i="1"/>
  <c r="AB2507" i="1"/>
  <c r="AB2519" i="1"/>
  <c r="AB2540" i="1"/>
  <c r="AB2543" i="1"/>
  <c r="AB2548" i="1"/>
  <c r="AB2576" i="1"/>
  <c r="AB2596" i="1"/>
  <c r="AB2611" i="1"/>
  <c r="AB2624" i="1"/>
  <c r="AB2628" i="1"/>
  <c r="AB2651" i="1"/>
  <c r="AB2660" i="1"/>
  <c r="AB2683" i="1"/>
  <c r="AB2696" i="1"/>
  <c r="AB2708" i="1"/>
  <c r="AB2740" i="1"/>
  <c r="AB2743" i="1"/>
  <c r="AB2756" i="1"/>
  <c r="AB2759" i="1"/>
  <c r="AB2763" i="1"/>
  <c r="AB2775" i="1"/>
  <c r="AB2784" i="1"/>
  <c r="AB2804" i="1"/>
  <c r="AB2807" i="1"/>
  <c r="AB2812" i="1"/>
  <c r="AB2816" i="1"/>
  <c r="AB2819" i="1"/>
  <c r="AB2848" i="1"/>
  <c r="AB2851" i="1"/>
  <c r="AB2864" i="1"/>
  <c r="AB2867" i="1"/>
  <c r="AB2876" i="1"/>
  <c r="AB2891" i="1"/>
  <c r="AB2904" i="1"/>
  <c r="AB2907" i="1"/>
  <c r="AB2923" i="1"/>
  <c r="AB2936" i="1"/>
  <c r="AB3012" i="1"/>
  <c r="AB3039" i="1"/>
  <c r="AB3055" i="1"/>
  <c r="AB3115" i="1"/>
  <c r="AB3119" i="1"/>
  <c r="AB3139" i="1"/>
  <c r="AB3259" i="1"/>
  <c r="AB3264" i="1"/>
  <c r="AB3358" i="1"/>
  <c r="AB3422" i="1"/>
  <c r="AB3689" i="1"/>
  <c r="AB3964" i="1"/>
  <c r="AB810" i="1"/>
  <c r="AB818" i="1"/>
  <c r="AB826" i="1"/>
  <c r="AB834" i="1"/>
  <c r="AB842" i="1"/>
  <c r="AB850" i="1"/>
  <c r="AB858" i="1"/>
  <c r="AB866" i="1"/>
  <c r="AB874" i="1"/>
  <c r="AB882" i="1"/>
  <c r="AB890" i="1"/>
  <c r="AB898" i="1"/>
  <c r="AB914" i="1"/>
  <c r="AB922" i="1"/>
  <c r="AB930" i="1"/>
  <c r="AB938" i="1"/>
  <c r="AB946" i="1"/>
  <c r="AB954" i="1"/>
  <c r="AB962" i="1"/>
  <c r="AB970" i="1"/>
  <c r="AB978" i="1"/>
  <c r="AB986" i="1"/>
  <c r="AB994" i="1"/>
  <c r="AB1002" i="1"/>
  <c r="AB1018" i="1"/>
  <c r="AB1026" i="1"/>
  <c r="AB1042" i="1"/>
  <c r="AB1050" i="1"/>
  <c r="AB1058" i="1"/>
  <c r="AB1066" i="1"/>
  <c r="AB1074" i="1"/>
  <c r="AB1082" i="1"/>
  <c r="AB1090" i="1"/>
  <c r="AB1098" i="1"/>
  <c r="AB1106" i="1"/>
  <c r="AB1114" i="1"/>
  <c r="AB1122" i="1"/>
  <c r="AB1130" i="1"/>
  <c r="AB1138" i="1"/>
  <c r="AB1146" i="1"/>
  <c r="AB1154" i="1"/>
  <c r="AB1162" i="1"/>
  <c r="AB1170" i="1"/>
  <c r="AB1178" i="1"/>
  <c r="AB1186" i="1"/>
  <c r="AB1194" i="1"/>
  <c r="AB1202" i="1"/>
  <c r="AB1210" i="1"/>
  <c r="AB1218" i="1"/>
  <c r="AB1226" i="1"/>
  <c r="AB1234" i="1"/>
  <c r="AB1242" i="1"/>
  <c r="AB1250" i="1"/>
  <c r="AB1258" i="1"/>
  <c r="AB1266" i="1"/>
  <c r="AB1274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AB1378" i="1"/>
  <c r="AB1386" i="1"/>
  <c r="AB1394" i="1"/>
  <c r="AB1402" i="1"/>
  <c r="AB1410" i="1"/>
  <c r="AB1418" i="1"/>
  <c r="AB1426" i="1"/>
  <c r="AB1434" i="1"/>
  <c r="AB1442" i="1"/>
  <c r="AB1450" i="1"/>
  <c r="AB1458" i="1"/>
  <c r="AB1466" i="1"/>
  <c r="AB1474" i="1"/>
  <c r="AB1482" i="1"/>
  <c r="AB1490" i="1"/>
  <c r="AB1498" i="1"/>
  <c r="AB1506" i="1"/>
  <c r="AB1514" i="1"/>
  <c r="AB1522" i="1"/>
  <c r="AB1530" i="1"/>
  <c r="AB1538" i="1"/>
  <c r="AB1546" i="1"/>
  <c r="AB1554" i="1"/>
  <c r="AB1562" i="1"/>
  <c r="AB1570" i="1"/>
  <c r="AB1578" i="1"/>
  <c r="AB1586" i="1"/>
  <c r="AB1594" i="1"/>
  <c r="AB1602" i="1"/>
  <c r="AB1618" i="1"/>
  <c r="AB1626" i="1"/>
  <c r="AB1634" i="1"/>
  <c r="AB1642" i="1"/>
  <c r="AB1650" i="1"/>
  <c r="AB1658" i="1"/>
  <c r="AB1666" i="1"/>
  <c r="AB1674" i="1"/>
  <c r="AB1682" i="1"/>
  <c r="AB1690" i="1"/>
  <c r="AB1698" i="1"/>
  <c r="AB1720" i="1"/>
  <c r="AB1727" i="1"/>
  <c r="AB1752" i="1"/>
  <c r="AB1759" i="1"/>
  <c r="AB1784" i="1"/>
  <c r="AB1816" i="1"/>
  <c r="AB1848" i="1"/>
  <c r="AB1880" i="1"/>
  <c r="AB1887" i="1"/>
  <c r="AB1912" i="1"/>
  <c r="AB1919" i="1"/>
  <c r="AB1944" i="1"/>
  <c r="AB1976" i="1"/>
  <c r="AB1983" i="1"/>
  <c r="AB2008" i="1"/>
  <c r="AB2015" i="1"/>
  <c r="AB2040" i="1"/>
  <c r="AB2047" i="1"/>
  <c r="AB2072" i="1"/>
  <c r="AB2079" i="1"/>
  <c r="AB2104" i="1"/>
  <c r="AB2111" i="1"/>
  <c r="AB2168" i="1"/>
  <c r="AB2175" i="1"/>
  <c r="AB2200" i="1"/>
  <c r="AB2207" i="1"/>
  <c r="AB2232" i="1"/>
  <c r="AB2239" i="1"/>
  <c r="AB2251" i="1"/>
  <c r="AB2271" i="1"/>
  <c r="AB2291" i="1"/>
  <c r="AB2319" i="1"/>
  <c r="AB2331" i="1"/>
  <c r="AB2340" i="1"/>
  <c r="AB2360" i="1"/>
  <c r="AB2372" i="1"/>
  <c r="AB2383" i="1"/>
  <c r="AB2428" i="1"/>
  <c r="AB2455" i="1"/>
  <c r="AB2463" i="1"/>
  <c r="AB2491" i="1"/>
  <c r="AB2504" i="1"/>
  <c r="AB2516" i="1"/>
  <c r="AB2532" i="1"/>
  <c r="AB2539" i="1"/>
  <c r="AB2547" i="1"/>
  <c r="AB2552" i="1"/>
  <c r="AB2564" i="1"/>
  <c r="AB2575" i="1"/>
  <c r="AB2595" i="1"/>
  <c r="AB2620" i="1"/>
  <c r="AB2623" i="1"/>
  <c r="AB2635" i="1"/>
  <c r="AB2640" i="1"/>
  <c r="AB2648" i="1"/>
  <c r="AB2659" i="1"/>
  <c r="AB2676" i="1"/>
  <c r="AB2707" i="1"/>
  <c r="AB2715" i="1"/>
  <c r="AB2752" i="1"/>
  <c r="AB2755" i="1"/>
  <c r="AB2768" i="1"/>
  <c r="AB2783" i="1"/>
  <c r="AB2792" i="1"/>
  <c r="AB2803" i="1"/>
  <c r="AB2820" i="1"/>
  <c r="AB2844" i="1"/>
  <c r="AB2847" i="1"/>
  <c r="AB2860" i="1"/>
  <c r="AB2863" i="1"/>
  <c r="AB2884" i="1"/>
  <c r="AB2955" i="1"/>
  <c r="AB2971" i="1"/>
  <c r="AB3015" i="1"/>
  <c r="AB3027" i="1"/>
  <c r="AB3131" i="1"/>
  <c r="AB3211" i="1"/>
  <c r="AB3267" i="1"/>
  <c r="AB3622" i="1"/>
  <c r="AB3766" i="1"/>
  <c r="AB4049" i="1"/>
  <c r="AB4343" i="1"/>
  <c r="AB4415" i="1"/>
  <c r="P804" i="1"/>
  <c r="AB804" i="1" s="1"/>
  <c r="M805" i="1"/>
  <c r="V806" i="1"/>
  <c r="AB806" i="1" s="1"/>
  <c r="S807" i="1"/>
  <c r="AB807" i="1" s="1"/>
  <c r="AB808" i="1"/>
  <c r="P812" i="1"/>
  <c r="AB812" i="1" s="1"/>
  <c r="M813" i="1"/>
  <c r="AB813" i="1" s="1"/>
  <c r="V814" i="1"/>
  <c r="AB814" i="1" s="1"/>
  <c r="S815" i="1"/>
  <c r="AB815" i="1" s="1"/>
  <c r="P820" i="1"/>
  <c r="AB820" i="1" s="1"/>
  <c r="Z820" i="1"/>
  <c r="M821" i="1"/>
  <c r="AB821" i="1" s="1"/>
  <c r="Z828" i="1"/>
  <c r="AB828" i="1" s="1"/>
  <c r="M829" i="1"/>
  <c r="V830" i="1"/>
  <c r="P836" i="1"/>
  <c r="Z836" i="1"/>
  <c r="M837" i="1"/>
  <c r="AB837" i="1" s="1"/>
  <c r="V838" i="1"/>
  <c r="AB838" i="1" s="1"/>
  <c r="Z844" i="1"/>
  <c r="AB844" i="1" s="1"/>
  <c r="AB848" i="1"/>
  <c r="Z852" i="1"/>
  <c r="M853" i="1"/>
  <c r="AB853" i="1" s="1"/>
  <c r="AB856" i="1"/>
  <c r="Z860" i="1"/>
  <c r="AB860" i="1" s="1"/>
  <c r="M861" i="1"/>
  <c r="AB861" i="1" s="1"/>
  <c r="P868" i="1"/>
  <c r="AB868" i="1" s="1"/>
  <c r="M869" i="1"/>
  <c r="AB872" i="1"/>
  <c r="P876" i="1"/>
  <c r="AB876" i="1" s="1"/>
  <c r="M877" i="1"/>
  <c r="AB877" i="1" s="1"/>
  <c r="V878" i="1"/>
  <c r="AB878" i="1" s="1"/>
  <c r="S879" i="1"/>
  <c r="P884" i="1"/>
  <c r="M885" i="1"/>
  <c r="AB885" i="1" s="1"/>
  <c r="AB888" i="1"/>
  <c r="P892" i="1"/>
  <c r="AB892" i="1" s="1"/>
  <c r="Z892" i="1"/>
  <c r="M893" i="1"/>
  <c r="AB893" i="1" s="1"/>
  <c r="P900" i="1"/>
  <c r="AB900" i="1" s="1"/>
  <c r="M901" i="1"/>
  <c r="AB901" i="1" s="1"/>
  <c r="V902" i="1"/>
  <c r="AB902" i="1" s="1"/>
  <c r="S903" i="1"/>
  <c r="AB903" i="1" s="1"/>
  <c r="AB904" i="1"/>
  <c r="P908" i="1"/>
  <c r="AB908" i="1" s="1"/>
  <c r="M909" i="1"/>
  <c r="AB909" i="1" s="1"/>
  <c r="V910" i="1"/>
  <c r="AB910" i="1" s="1"/>
  <c r="S911" i="1"/>
  <c r="AB911" i="1" s="1"/>
  <c r="AB912" i="1"/>
  <c r="P916" i="1"/>
  <c r="AB916" i="1" s="1"/>
  <c r="M917" i="1"/>
  <c r="AB917" i="1" s="1"/>
  <c r="Z924" i="1"/>
  <c r="AB924" i="1" s="1"/>
  <c r="AB928" i="1"/>
  <c r="Z932" i="1"/>
  <c r="AB932" i="1" s="1"/>
  <c r="M933" i="1"/>
  <c r="AB933" i="1" s="1"/>
  <c r="AB936" i="1"/>
  <c r="Z940" i="1"/>
  <c r="AB940" i="1" s="1"/>
  <c r="M941" i="1"/>
  <c r="AB941" i="1" s="1"/>
  <c r="P948" i="1"/>
  <c r="AB948" i="1" s="1"/>
  <c r="M949" i="1"/>
  <c r="V950" i="1"/>
  <c r="AB950" i="1" s="1"/>
  <c r="S951" i="1"/>
  <c r="AB951" i="1" s="1"/>
  <c r="AB952" i="1"/>
  <c r="P956" i="1"/>
  <c r="AB956" i="1" s="1"/>
  <c r="M957" i="1"/>
  <c r="AB957" i="1" s="1"/>
  <c r="P964" i="1"/>
  <c r="AB964" i="1" s="1"/>
  <c r="M965" i="1"/>
  <c r="AB965" i="1" s="1"/>
  <c r="P972" i="1"/>
  <c r="AB972" i="1" s="1"/>
  <c r="M973" i="1"/>
  <c r="AB973" i="1" s="1"/>
  <c r="V974" i="1"/>
  <c r="AB974" i="1" s="1"/>
  <c r="S975" i="1"/>
  <c r="AB975" i="1" s="1"/>
  <c r="P980" i="1"/>
  <c r="AB980" i="1" s="1"/>
  <c r="M981" i="1"/>
  <c r="AB981" i="1" s="1"/>
  <c r="V982" i="1"/>
  <c r="AB982" i="1" s="1"/>
  <c r="S983" i="1"/>
  <c r="AB983" i="1" s="1"/>
  <c r="AB984" i="1"/>
  <c r="P988" i="1"/>
  <c r="AB988" i="1" s="1"/>
  <c r="M989" i="1"/>
  <c r="V990" i="1"/>
  <c r="S991" i="1"/>
  <c r="AB991" i="1" s="1"/>
  <c r="P996" i="1"/>
  <c r="M997" i="1"/>
  <c r="AB997" i="1" s="1"/>
  <c r="V998" i="1"/>
  <c r="AB998" i="1" s="1"/>
  <c r="S999" i="1"/>
  <c r="AB999" i="1" s="1"/>
  <c r="AB1000" i="1"/>
  <c r="P1004" i="1"/>
  <c r="AB1004" i="1" s="1"/>
  <c r="M1005" i="1"/>
  <c r="AB1005" i="1" s="1"/>
  <c r="V1006" i="1"/>
  <c r="AB1006" i="1" s="1"/>
  <c r="S1007" i="1"/>
  <c r="AB1007" i="1" s="1"/>
  <c r="AB1008" i="1"/>
  <c r="P1012" i="1"/>
  <c r="AB1012" i="1" s="1"/>
  <c r="M1013" i="1"/>
  <c r="AB1013" i="1" s="1"/>
  <c r="V1014" i="1"/>
  <c r="AB1014" i="1" s="1"/>
  <c r="AB1016" i="1"/>
  <c r="Z1020" i="1"/>
  <c r="AB1020" i="1" s="1"/>
  <c r="AB1024" i="1"/>
  <c r="P1028" i="1"/>
  <c r="M1029" i="1"/>
  <c r="AB1029" i="1" s="1"/>
  <c r="AB1032" i="1"/>
  <c r="P1036" i="1"/>
  <c r="AB1036" i="1" s="1"/>
  <c r="Z1036" i="1"/>
  <c r="M1037" i="1"/>
  <c r="AB1040" i="1"/>
  <c r="P1044" i="1"/>
  <c r="AB1044" i="1" s="1"/>
  <c r="M1045" i="1"/>
  <c r="AB1048" i="1"/>
  <c r="P1052" i="1"/>
  <c r="AB1052" i="1" s="1"/>
  <c r="Z1052" i="1"/>
  <c r="AB1056" i="1"/>
  <c r="Z1060" i="1"/>
  <c r="AB1060" i="1" s="1"/>
  <c r="M1061" i="1"/>
  <c r="AB1061" i="1" s="1"/>
  <c r="AB1064" i="1"/>
  <c r="Z1068" i="1"/>
  <c r="AB1068" i="1" s="1"/>
  <c r="AB1072" i="1"/>
  <c r="P1076" i="1"/>
  <c r="AB1076" i="1" s="1"/>
  <c r="Z1076" i="1"/>
  <c r="M1077" i="1"/>
  <c r="AB1077" i="1" s="1"/>
  <c r="AB1080" i="1"/>
  <c r="P1084" i="1"/>
  <c r="AB1084" i="1" s="1"/>
  <c r="Z1084" i="1"/>
  <c r="M1085" i="1"/>
  <c r="AB1085" i="1" s="1"/>
  <c r="AB1088" i="1"/>
  <c r="P1092" i="1"/>
  <c r="AB1092" i="1" s="1"/>
  <c r="M1093" i="1"/>
  <c r="AB1093" i="1" s="1"/>
  <c r="AB1096" i="1"/>
  <c r="P1100" i="1"/>
  <c r="Z1100" i="1"/>
  <c r="AB1100" i="1" s="1"/>
  <c r="M1101" i="1"/>
  <c r="AB1104" i="1"/>
  <c r="P1108" i="1"/>
  <c r="M1109" i="1"/>
  <c r="AB1109" i="1" s="1"/>
  <c r="AB1112" i="1"/>
  <c r="Z1116" i="1"/>
  <c r="AB1116" i="1" s="1"/>
  <c r="AB1120" i="1"/>
  <c r="Z1124" i="1"/>
  <c r="AB1128" i="1"/>
  <c r="Z1132" i="1"/>
  <c r="AB1132" i="1" s="1"/>
  <c r="AB1136" i="1"/>
  <c r="Z1140" i="1"/>
  <c r="AB1144" i="1"/>
  <c r="Z1148" i="1"/>
  <c r="AB1148" i="1" s="1"/>
  <c r="AB1152" i="1"/>
  <c r="Z1156" i="1"/>
  <c r="AB1156" i="1" s="1"/>
  <c r="AB1160" i="1"/>
  <c r="Z1164" i="1"/>
  <c r="AB1164" i="1" s="1"/>
  <c r="AB1168" i="1"/>
  <c r="Z1172" i="1"/>
  <c r="AB1172" i="1" s="1"/>
  <c r="AB1176" i="1"/>
  <c r="Z1180" i="1"/>
  <c r="AB1180" i="1" s="1"/>
  <c r="AB1184" i="1"/>
  <c r="Z1188" i="1"/>
  <c r="AB1192" i="1"/>
  <c r="Z1196" i="1"/>
  <c r="AB1196" i="1" s="1"/>
  <c r="AB1200" i="1"/>
  <c r="Z1204" i="1"/>
  <c r="AB1208" i="1"/>
  <c r="Z1212" i="1"/>
  <c r="AB1212" i="1" s="1"/>
  <c r="AB1216" i="1"/>
  <c r="Z1220" i="1"/>
  <c r="AB1220" i="1" s="1"/>
  <c r="AB1224" i="1"/>
  <c r="Z1228" i="1"/>
  <c r="AB1228" i="1" s="1"/>
  <c r="AB1232" i="1"/>
  <c r="Z1236" i="1"/>
  <c r="AB1236" i="1" s="1"/>
  <c r="AB1240" i="1"/>
  <c r="Z1244" i="1"/>
  <c r="AB1244" i="1" s="1"/>
  <c r="AB1248" i="1"/>
  <c r="Z1252" i="1"/>
  <c r="AB1256" i="1"/>
  <c r="Z1260" i="1"/>
  <c r="AB1260" i="1" s="1"/>
  <c r="AB1264" i="1"/>
  <c r="Z1268" i="1"/>
  <c r="AB1272" i="1"/>
  <c r="Z1276" i="1"/>
  <c r="AB1276" i="1" s="1"/>
  <c r="AB1280" i="1"/>
  <c r="Z1284" i="1"/>
  <c r="AB1284" i="1" s="1"/>
  <c r="AB1288" i="1"/>
  <c r="Z1292" i="1"/>
  <c r="AB1292" i="1" s="1"/>
  <c r="AB1296" i="1"/>
  <c r="Z1300" i="1"/>
  <c r="AB1300" i="1" s="1"/>
  <c r="AB1304" i="1"/>
  <c r="Z1308" i="1"/>
  <c r="AB1308" i="1" s="1"/>
  <c r="AB1312" i="1"/>
  <c r="Z1316" i="1"/>
  <c r="AB1320" i="1"/>
  <c r="Z1324" i="1"/>
  <c r="AB1324" i="1" s="1"/>
  <c r="AB1328" i="1"/>
  <c r="Z1332" i="1"/>
  <c r="AB1336" i="1"/>
  <c r="Z1340" i="1"/>
  <c r="AB1340" i="1" s="1"/>
  <c r="AB1344" i="1"/>
  <c r="Z1348" i="1"/>
  <c r="AB1348" i="1" s="1"/>
  <c r="AB1352" i="1"/>
  <c r="Z1356" i="1"/>
  <c r="AB1356" i="1" s="1"/>
  <c r="AB1360" i="1"/>
  <c r="Z1364" i="1"/>
  <c r="AB1364" i="1" s="1"/>
  <c r="AB1368" i="1"/>
  <c r="Z1372" i="1"/>
  <c r="AB1372" i="1" s="1"/>
  <c r="AB1376" i="1"/>
  <c r="Z1380" i="1"/>
  <c r="AB1384" i="1"/>
  <c r="Z1388" i="1"/>
  <c r="AB1388" i="1" s="1"/>
  <c r="AB1392" i="1"/>
  <c r="Z1396" i="1"/>
  <c r="AB1400" i="1"/>
  <c r="Z1404" i="1"/>
  <c r="AB1404" i="1" s="1"/>
  <c r="AB1408" i="1"/>
  <c r="Z1412" i="1"/>
  <c r="AB1412" i="1" s="1"/>
  <c r="AB1416" i="1"/>
  <c r="Z1420" i="1"/>
  <c r="AB1420" i="1" s="1"/>
  <c r="AB1424" i="1"/>
  <c r="Z1428" i="1"/>
  <c r="AB1428" i="1" s="1"/>
  <c r="AB1432" i="1"/>
  <c r="Z1436" i="1"/>
  <c r="AB1436" i="1" s="1"/>
  <c r="AB1440" i="1"/>
  <c r="Z1444" i="1"/>
  <c r="AB1448" i="1"/>
  <c r="Z1452" i="1"/>
  <c r="AB1452" i="1" s="1"/>
  <c r="AB1456" i="1"/>
  <c r="Z1460" i="1"/>
  <c r="AB1464" i="1"/>
  <c r="Z1468" i="1"/>
  <c r="AB1468" i="1" s="1"/>
  <c r="AB1472" i="1"/>
  <c r="Z1476" i="1"/>
  <c r="AB1476" i="1" s="1"/>
  <c r="AB1480" i="1"/>
  <c r="Z1484" i="1"/>
  <c r="AB1484" i="1" s="1"/>
  <c r="AB1488" i="1"/>
  <c r="Z1492" i="1"/>
  <c r="AB1492" i="1" s="1"/>
  <c r="AB1496" i="1"/>
  <c r="Z1500" i="1"/>
  <c r="AB1500" i="1" s="1"/>
  <c r="AB1504" i="1"/>
  <c r="Z1508" i="1"/>
  <c r="AB1512" i="1"/>
  <c r="Z1516" i="1"/>
  <c r="AB1516" i="1" s="1"/>
  <c r="AB1520" i="1"/>
  <c r="Z1524" i="1"/>
  <c r="AB1528" i="1"/>
  <c r="Z1532" i="1"/>
  <c r="AB1532" i="1" s="1"/>
  <c r="AB1536" i="1"/>
  <c r="Z1540" i="1"/>
  <c r="AB1540" i="1" s="1"/>
  <c r="AB1544" i="1"/>
  <c r="Z1548" i="1"/>
  <c r="AB1548" i="1" s="1"/>
  <c r="AB1552" i="1"/>
  <c r="Z1556" i="1"/>
  <c r="AB1556" i="1" s="1"/>
  <c r="AB1560" i="1"/>
  <c r="Z1564" i="1"/>
  <c r="AB1564" i="1" s="1"/>
  <c r="AB1568" i="1"/>
  <c r="Z1572" i="1"/>
  <c r="AB1576" i="1"/>
  <c r="Z1580" i="1"/>
  <c r="AB1580" i="1" s="1"/>
  <c r="AB1584" i="1"/>
  <c r="Z1588" i="1"/>
  <c r="AB1592" i="1"/>
  <c r="Z1596" i="1"/>
  <c r="AB1596" i="1" s="1"/>
  <c r="AB1600" i="1"/>
  <c r="Z1604" i="1"/>
  <c r="AB1604" i="1" s="1"/>
  <c r="AB1608" i="1"/>
  <c r="Z1612" i="1"/>
  <c r="AB1612" i="1" s="1"/>
  <c r="AB1616" i="1"/>
  <c r="Z1620" i="1"/>
  <c r="AB1620" i="1" s="1"/>
  <c r="AB1624" i="1"/>
  <c r="Z1628" i="1"/>
  <c r="AB1628" i="1" s="1"/>
  <c r="AB1632" i="1"/>
  <c r="Z1636" i="1"/>
  <c r="AB1640" i="1"/>
  <c r="Z1644" i="1"/>
  <c r="AB1644" i="1" s="1"/>
  <c r="AB1648" i="1"/>
  <c r="Z1652" i="1"/>
  <c r="AB1656" i="1"/>
  <c r="Z1660" i="1"/>
  <c r="AB1660" i="1" s="1"/>
  <c r="AB1664" i="1"/>
  <c r="Z1668" i="1"/>
  <c r="AB1668" i="1" s="1"/>
  <c r="AB1672" i="1"/>
  <c r="Z1676" i="1"/>
  <c r="AB1676" i="1" s="1"/>
  <c r="AB1680" i="1"/>
  <c r="Z1684" i="1"/>
  <c r="AB1684" i="1" s="1"/>
  <c r="AB1688" i="1"/>
  <c r="Z1692" i="1"/>
  <c r="AB1692" i="1" s="1"/>
  <c r="AB1696" i="1"/>
  <c r="AB1700" i="1"/>
  <c r="AB1715" i="1"/>
  <c r="AB1728" i="1"/>
  <c r="AB1747" i="1"/>
  <c r="AB1760" i="1"/>
  <c r="AB1764" i="1"/>
  <c r="AB1767" i="1"/>
  <c r="AB1779" i="1"/>
  <c r="AB1792" i="1"/>
  <c r="AB1796" i="1"/>
  <c r="AB1824" i="1"/>
  <c r="AB1828" i="1"/>
  <c r="AB1843" i="1"/>
  <c r="AB1860" i="1"/>
  <c r="AB1863" i="1"/>
  <c r="AB1875" i="1"/>
  <c r="AB1888" i="1"/>
  <c r="AB1892" i="1"/>
  <c r="AB1920" i="1"/>
  <c r="AB1924" i="1"/>
  <c r="AB1939" i="1"/>
  <c r="AB1956" i="1"/>
  <c r="AB1971" i="1"/>
  <c r="AB1984" i="1"/>
  <c r="AB2016" i="1"/>
  <c r="AB2020" i="1"/>
  <c r="AB2035" i="1"/>
  <c r="AB2048" i="1"/>
  <c r="AB2052" i="1"/>
  <c r="AB2067" i="1"/>
  <c r="AB2080" i="1"/>
  <c r="AB2084" i="1"/>
  <c r="AB2087" i="1"/>
  <c r="AB2099" i="1"/>
  <c r="AB2112" i="1"/>
  <c r="AB2116" i="1"/>
  <c r="AB2119" i="1"/>
  <c r="AB2131" i="1"/>
  <c r="AB2151" i="1"/>
  <c r="AB2163" i="1"/>
  <c r="AB2176" i="1"/>
  <c r="AB2180" i="1"/>
  <c r="AB2183" i="1"/>
  <c r="AB2208" i="1"/>
  <c r="AB2227" i="1"/>
  <c r="AB2240" i="1"/>
  <c r="AB2244" i="1"/>
  <c r="AB2268" i="1"/>
  <c r="AB2280" i="1"/>
  <c r="AB2296" i="1"/>
  <c r="AB2300" i="1"/>
  <c r="AB2303" i="1"/>
  <c r="AB2315" i="1"/>
  <c r="AB2324" i="1"/>
  <c r="AB2328" i="1"/>
  <c r="AB2336" i="1"/>
  <c r="AB2339" i="1"/>
  <c r="AB2348" i="1"/>
  <c r="AB2356" i="1"/>
  <c r="AB2368" i="1"/>
  <c r="AB2371" i="1"/>
  <c r="AB2380" i="1"/>
  <c r="AB2404" i="1"/>
  <c r="AB2420" i="1"/>
  <c r="AB2436" i="1"/>
  <c r="AB2440" i="1"/>
  <c r="AB2443" i="1"/>
  <c r="AB2452" i="1"/>
  <c r="AB2460" i="1"/>
  <c r="AB2488" i="1"/>
  <c r="AB2500" i="1"/>
  <c r="AB2503" i="1"/>
  <c r="AB2512" i="1"/>
  <c r="AB2515" i="1"/>
  <c r="AB2524" i="1"/>
  <c r="AB2528" i="1"/>
  <c r="AB2560" i="1"/>
  <c r="AB2563" i="1"/>
  <c r="AB2568" i="1"/>
  <c r="AB2571" i="1"/>
  <c r="AB2580" i="1"/>
  <c r="AB2604" i="1"/>
  <c r="AB2608" i="1"/>
  <c r="AB2616" i="1"/>
  <c r="AB2619" i="1"/>
  <c r="AB2636" i="1"/>
  <c r="AB2644" i="1"/>
  <c r="AB2656" i="1"/>
  <c r="AB2664" i="1"/>
  <c r="AB2668" i="1"/>
  <c r="AB2672" i="1"/>
  <c r="AB2675" i="1"/>
  <c r="AB2688" i="1"/>
  <c r="AB2691" i="1"/>
  <c r="AB2748" i="1"/>
  <c r="AB2751" i="1"/>
  <c r="AB2767" i="1"/>
  <c r="AB2772" i="1"/>
  <c r="AB2779" i="1"/>
  <c r="AB2787" i="1"/>
  <c r="AB2796" i="1"/>
  <c r="AB2815" i="1"/>
  <c r="AB2832" i="1"/>
  <c r="AB2835" i="1"/>
  <c r="AB2840" i="1"/>
  <c r="AB2843" i="1"/>
  <c r="AB2856" i="1"/>
  <c r="AB2859" i="1"/>
  <c r="AB2872" i="1"/>
  <c r="AB2880" i="1"/>
  <c r="AB2883" i="1"/>
  <c r="AB2896" i="1"/>
  <c r="AB2912" i="1"/>
  <c r="AB2915" i="1"/>
  <c r="AB2920" i="1"/>
  <c r="AB2924" i="1"/>
  <c r="AB2927" i="1"/>
  <c r="AB2940" i="1"/>
  <c r="AB2975" i="1"/>
  <c r="AB2980" i="1"/>
  <c r="AB3031" i="1"/>
  <c r="AB3043" i="1"/>
  <c r="AB3048" i="1"/>
  <c r="AB3075" i="1"/>
  <c r="AB3080" i="1"/>
  <c r="AB3096" i="1"/>
  <c r="AB3111" i="1"/>
  <c r="AB3162" i="1"/>
  <c r="AB3184" i="1"/>
  <c r="AB3215" i="1"/>
  <c r="AB3220" i="1"/>
  <c r="AB3252" i="1"/>
  <c r="AB3270" i="1"/>
  <c r="AB3272" i="1"/>
  <c r="AB3315" i="1"/>
  <c r="AB3362" i="1"/>
  <c r="AB3417" i="1"/>
  <c r="AB3434" i="1"/>
  <c r="AB3606" i="1"/>
  <c r="AB3670" i="1"/>
  <c r="AB4024" i="1"/>
  <c r="P1705" i="1"/>
  <c r="M1706" i="1"/>
  <c r="AB1706" i="1" s="1"/>
  <c r="V1707" i="1"/>
  <c r="AB1707" i="1" s="1"/>
  <c r="P1713" i="1"/>
  <c r="M1714" i="1"/>
  <c r="AB1714" i="1" s="1"/>
  <c r="AB1717" i="1"/>
  <c r="P1721" i="1"/>
  <c r="M1722" i="1"/>
  <c r="AB1722" i="1" s="1"/>
  <c r="V1723" i="1"/>
  <c r="AB1723" i="1" s="1"/>
  <c r="AB1725" i="1"/>
  <c r="P1729" i="1"/>
  <c r="M1730" i="1"/>
  <c r="AB1730" i="1" s="1"/>
  <c r="S1732" i="1"/>
  <c r="AB1732" i="1" s="1"/>
  <c r="AB1733" i="1"/>
  <c r="P1737" i="1"/>
  <c r="M1738" i="1"/>
  <c r="AB1738" i="1" s="1"/>
  <c r="V1739" i="1"/>
  <c r="AB1739" i="1" s="1"/>
  <c r="S1740" i="1"/>
  <c r="AB1740" i="1" s="1"/>
  <c r="P1745" i="1"/>
  <c r="M1746" i="1"/>
  <c r="AB1746" i="1" s="1"/>
  <c r="P1753" i="1"/>
  <c r="Z1753" i="1"/>
  <c r="M1754" i="1"/>
  <c r="AB1754" i="1" s="1"/>
  <c r="Z1761" i="1"/>
  <c r="Z1769" i="1"/>
  <c r="P1777" i="1"/>
  <c r="Z1777" i="1"/>
  <c r="M1778" i="1"/>
  <c r="AB1778" i="1" s="1"/>
  <c r="P1785" i="1"/>
  <c r="M1786" i="1"/>
  <c r="AB1786" i="1" s="1"/>
  <c r="P1793" i="1"/>
  <c r="M1794" i="1"/>
  <c r="AB1794" i="1" s="1"/>
  <c r="V1795" i="1"/>
  <c r="AB1795" i="1" s="1"/>
  <c r="P1801" i="1"/>
  <c r="M1802" i="1"/>
  <c r="AB1802" i="1" s="1"/>
  <c r="V1803" i="1"/>
  <c r="AB1803" i="1" s="1"/>
  <c r="S1804" i="1"/>
  <c r="AB1804" i="1" s="1"/>
  <c r="P1809" i="1"/>
  <c r="M1810" i="1"/>
  <c r="AB1810" i="1" s="1"/>
  <c r="V1811" i="1"/>
  <c r="AB1811" i="1" s="1"/>
  <c r="P1817" i="1"/>
  <c r="M1818" i="1"/>
  <c r="AB1818" i="1" s="1"/>
  <c r="V1819" i="1"/>
  <c r="AB1819" i="1" s="1"/>
  <c r="P1825" i="1"/>
  <c r="M1826" i="1"/>
  <c r="AB1826" i="1" s="1"/>
  <c r="P1833" i="1"/>
  <c r="Z1833" i="1"/>
  <c r="M1834" i="1"/>
  <c r="AB1834" i="1" s="1"/>
  <c r="Z1841" i="1"/>
  <c r="P1849" i="1"/>
  <c r="AB1849" i="1" s="1"/>
  <c r="M1850" i="1"/>
  <c r="AB1850" i="1" s="1"/>
  <c r="P1857" i="1"/>
  <c r="M1858" i="1"/>
  <c r="AB1858" i="1" s="1"/>
  <c r="P1865" i="1"/>
  <c r="M1866" i="1"/>
  <c r="AB1866" i="1" s="1"/>
  <c r="AB1869" i="1"/>
  <c r="P1873" i="1"/>
  <c r="Z1873" i="1"/>
  <c r="M1874" i="1"/>
  <c r="AB1877" i="1"/>
  <c r="Z1881" i="1"/>
  <c r="M1882" i="1"/>
  <c r="AB1882" i="1" s="1"/>
  <c r="P1889" i="1"/>
  <c r="M1890" i="1"/>
  <c r="AB1890" i="1" s="1"/>
  <c r="V1891" i="1"/>
  <c r="AB1891" i="1" s="1"/>
  <c r="S1892" i="1"/>
  <c r="P1897" i="1"/>
  <c r="M1898" i="1"/>
  <c r="AB1898" i="1" s="1"/>
  <c r="P1905" i="1"/>
  <c r="M1906" i="1"/>
  <c r="AB1906" i="1" s="1"/>
  <c r="V1907" i="1"/>
  <c r="AB1907" i="1" s="1"/>
  <c r="P1913" i="1"/>
  <c r="M1914" i="1"/>
  <c r="AB1914" i="1" s="1"/>
  <c r="V1915" i="1"/>
  <c r="AB1915" i="1" s="1"/>
  <c r="S1916" i="1"/>
  <c r="AB1916" i="1" s="1"/>
  <c r="Z1921" i="1"/>
  <c r="M1922" i="1"/>
  <c r="AB1922" i="1" s="1"/>
  <c r="P1929" i="1"/>
  <c r="Z1929" i="1"/>
  <c r="M1930" i="1"/>
  <c r="AB1930" i="1" s="1"/>
  <c r="P1937" i="1"/>
  <c r="Z1937" i="1"/>
  <c r="M1938" i="1"/>
  <c r="AB1938" i="1" s="1"/>
  <c r="S1940" i="1"/>
  <c r="AB1940" i="1" s="1"/>
  <c r="P1945" i="1"/>
  <c r="M1946" i="1"/>
  <c r="AB1946" i="1" s="1"/>
  <c r="V1947" i="1"/>
  <c r="AB1947" i="1" s="1"/>
  <c r="P1953" i="1"/>
  <c r="AB1953" i="1" s="1"/>
  <c r="M1954" i="1"/>
  <c r="AB1954" i="1" s="1"/>
  <c r="V1955" i="1"/>
  <c r="S1956" i="1"/>
  <c r="AB1957" i="1"/>
  <c r="P1961" i="1"/>
  <c r="M1962" i="1"/>
  <c r="AB1962" i="1" s="1"/>
  <c r="V1963" i="1"/>
  <c r="AB1963" i="1" s="1"/>
  <c r="AB1965" i="1"/>
  <c r="P1969" i="1"/>
  <c r="M1970" i="1"/>
  <c r="AB1970" i="1" s="1"/>
  <c r="P1977" i="1"/>
  <c r="AB1977" i="1" s="1"/>
  <c r="Z1977" i="1"/>
  <c r="M1978" i="1"/>
  <c r="AB1978" i="1" s="1"/>
  <c r="P1985" i="1"/>
  <c r="AB1985" i="1" s="1"/>
  <c r="M1986" i="1"/>
  <c r="AB1986" i="1" s="1"/>
  <c r="V1987" i="1"/>
  <c r="S1988" i="1"/>
  <c r="AB1988" i="1" s="1"/>
  <c r="AB1989" i="1"/>
  <c r="P1993" i="1"/>
  <c r="Z1993" i="1"/>
  <c r="M1994" i="1"/>
  <c r="AB1994" i="1" s="1"/>
  <c r="V1995" i="1"/>
  <c r="AB1995" i="1" s="1"/>
  <c r="P2001" i="1"/>
  <c r="M2002" i="1"/>
  <c r="AB2002" i="1" s="1"/>
  <c r="V2003" i="1"/>
  <c r="AB2003" i="1" s="1"/>
  <c r="P2009" i="1"/>
  <c r="Z2009" i="1"/>
  <c r="M2010" i="1"/>
  <c r="AB2010" i="1" s="1"/>
  <c r="P2017" i="1"/>
  <c r="M2018" i="1"/>
  <c r="AB2018" i="1" s="1"/>
  <c r="AB2021" i="1"/>
  <c r="P2025" i="1"/>
  <c r="M2026" i="1"/>
  <c r="P2033" i="1"/>
  <c r="AB2033" i="1" s="1"/>
  <c r="Z2033" i="1"/>
  <c r="M2034" i="1"/>
  <c r="AB2034" i="1" s="1"/>
  <c r="P2041" i="1"/>
  <c r="AB2041" i="1" s="1"/>
  <c r="M2042" i="1"/>
  <c r="Z2049" i="1"/>
  <c r="P2057" i="1"/>
  <c r="AB2057" i="1" s="1"/>
  <c r="M2058" i="1"/>
  <c r="AB2058" i="1" s="1"/>
  <c r="V2059" i="1"/>
  <c r="AB2059" i="1" s="1"/>
  <c r="P2065" i="1"/>
  <c r="AB2065" i="1" s="1"/>
  <c r="Z2065" i="1"/>
  <c r="M2066" i="1"/>
  <c r="AB2066" i="1" s="1"/>
  <c r="P2073" i="1"/>
  <c r="AB2073" i="1" s="1"/>
  <c r="M2074" i="1"/>
  <c r="AB2074" i="1" s="1"/>
  <c r="V2075" i="1"/>
  <c r="AB2075" i="1" s="1"/>
  <c r="P2081" i="1"/>
  <c r="AB2081" i="1" s="1"/>
  <c r="Z2081" i="1"/>
  <c r="M2082" i="1"/>
  <c r="AB2082" i="1" s="1"/>
  <c r="P2089" i="1"/>
  <c r="AB2089" i="1" s="1"/>
  <c r="Z2089" i="1"/>
  <c r="M2090" i="1"/>
  <c r="AB2090" i="1" s="1"/>
  <c r="P2097" i="1"/>
  <c r="AB2097" i="1" s="1"/>
  <c r="Z2097" i="1"/>
  <c r="M2098" i="1"/>
  <c r="AB2098" i="1" s="1"/>
  <c r="Z2105" i="1"/>
  <c r="AB2105" i="1" s="1"/>
  <c r="M2106" i="1"/>
  <c r="Z2113" i="1"/>
  <c r="M2114" i="1"/>
  <c r="AB2114" i="1" s="1"/>
  <c r="P2121" i="1"/>
  <c r="Z2121" i="1"/>
  <c r="M2122" i="1"/>
  <c r="AB2122" i="1" s="1"/>
  <c r="P2129" i="1"/>
  <c r="AB2129" i="1" s="1"/>
  <c r="M2130" i="1"/>
  <c r="AB2130" i="1" s="1"/>
  <c r="P2137" i="1"/>
  <c r="M2138" i="1"/>
  <c r="AB2138" i="1" s="1"/>
  <c r="V2139" i="1"/>
  <c r="AB2139" i="1" s="1"/>
  <c r="P2145" i="1"/>
  <c r="M2146" i="1"/>
  <c r="AB2146" i="1" s="1"/>
  <c r="V2147" i="1"/>
  <c r="AB2147" i="1" s="1"/>
  <c r="S2148" i="1"/>
  <c r="AB2148" i="1" s="1"/>
  <c r="P2153" i="1"/>
  <c r="M2154" i="1"/>
  <c r="AB2154" i="1" s="1"/>
  <c r="V2155" i="1"/>
  <c r="AB2155" i="1" s="1"/>
  <c r="P2161" i="1"/>
  <c r="Z2161" i="1"/>
  <c r="Z2169" i="1"/>
  <c r="M2170" i="1"/>
  <c r="AB2170" i="1" s="1"/>
  <c r="V2171" i="1"/>
  <c r="AB2171" i="1" s="1"/>
  <c r="Z2177" i="1"/>
  <c r="P2185" i="1"/>
  <c r="Z2185" i="1"/>
  <c r="AB2185" i="1" s="1"/>
  <c r="M2186" i="1"/>
  <c r="AB2186" i="1" s="1"/>
  <c r="P2193" i="1"/>
  <c r="M2194" i="1"/>
  <c r="AB2194" i="1" s="1"/>
  <c r="V2195" i="1"/>
  <c r="AB2195" i="1" s="1"/>
  <c r="P2201" i="1"/>
  <c r="M2202" i="1"/>
  <c r="AB2202" i="1" s="1"/>
  <c r="P2209" i="1"/>
  <c r="Z2209" i="1"/>
  <c r="M2210" i="1"/>
  <c r="AB2210" i="1" s="1"/>
  <c r="V2211" i="1"/>
  <c r="S2212" i="1"/>
  <c r="AB2212" i="1" s="1"/>
  <c r="P2217" i="1"/>
  <c r="Z2217" i="1"/>
  <c r="M2218" i="1"/>
  <c r="AB2218" i="1" s="1"/>
  <c r="V2219" i="1"/>
  <c r="AB2219" i="1" s="1"/>
  <c r="S2220" i="1"/>
  <c r="AB2220" i="1" s="1"/>
  <c r="P2225" i="1"/>
  <c r="AB2225" i="1" s="1"/>
  <c r="M2226" i="1"/>
  <c r="AB2226" i="1" s="1"/>
  <c r="P2233" i="1"/>
  <c r="M2234" i="1"/>
  <c r="AB2234" i="1" s="1"/>
  <c r="Z2241" i="1"/>
  <c r="M2242" i="1"/>
  <c r="AB2245" i="1"/>
  <c r="P2249" i="1"/>
  <c r="Z2249" i="1"/>
  <c r="M2250" i="1"/>
  <c r="AB2250" i="1" s="1"/>
  <c r="AB2253" i="1"/>
  <c r="P2257" i="1"/>
  <c r="M2258" i="1"/>
  <c r="AB2258" i="1" s="1"/>
  <c r="V2259" i="1"/>
  <c r="AB2259" i="1" s="1"/>
  <c r="P2265" i="1"/>
  <c r="M2266" i="1"/>
  <c r="AB2266" i="1" s="1"/>
  <c r="P2273" i="1"/>
  <c r="Z2273" i="1"/>
  <c r="M2274" i="1"/>
  <c r="AB2274" i="1" s="1"/>
  <c r="V2275" i="1"/>
  <c r="AB2275" i="1" s="1"/>
  <c r="P2281" i="1"/>
  <c r="M2282" i="1"/>
  <c r="AB2282" i="1" s="1"/>
  <c r="V2283" i="1"/>
  <c r="AB2283" i="1" s="1"/>
  <c r="P2289" i="1"/>
  <c r="Z2289" i="1"/>
  <c r="M2290" i="1"/>
  <c r="AB2290" i="1" s="1"/>
  <c r="P2297" i="1"/>
  <c r="M2298" i="1"/>
  <c r="AB2298" i="1" s="1"/>
  <c r="P2305" i="1"/>
  <c r="M2306" i="1"/>
  <c r="AB2306" i="1" s="1"/>
  <c r="V2307" i="1"/>
  <c r="AB2307" i="1" s="1"/>
  <c r="S2308" i="1"/>
  <c r="AB2308" i="1" s="1"/>
  <c r="P2313" i="1"/>
  <c r="M2314" i="1"/>
  <c r="AB2314" i="1" s="1"/>
  <c r="V2315" i="1"/>
  <c r="P2321" i="1"/>
  <c r="Z2321" i="1"/>
  <c r="AB2321" i="1" s="1"/>
  <c r="M2322" i="1"/>
  <c r="AB2322" i="1" s="1"/>
  <c r="P2329" i="1"/>
  <c r="Z2329" i="1"/>
  <c r="AB2329" i="1" s="1"/>
  <c r="M2330" i="1"/>
  <c r="AB2330" i="1" s="1"/>
  <c r="Z2337" i="1"/>
  <c r="M2338" i="1"/>
  <c r="AB2338" i="1" s="1"/>
  <c r="Z2345" i="1"/>
  <c r="M2346" i="1"/>
  <c r="AB2346" i="1" s="1"/>
  <c r="V2347" i="1"/>
  <c r="AB2347" i="1" s="1"/>
  <c r="P2353" i="1"/>
  <c r="AB2353" i="1" s="1"/>
  <c r="M2354" i="1"/>
  <c r="AB2354" i="1" s="1"/>
  <c r="P2361" i="1"/>
  <c r="Z2361" i="1"/>
  <c r="AB2361" i="1" s="1"/>
  <c r="M2362" i="1"/>
  <c r="AB2362" i="1" s="1"/>
  <c r="Z2369" i="1"/>
  <c r="M2370" i="1"/>
  <c r="AB2370" i="1" s="1"/>
  <c r="P2377" i="1"/>
  <c r="Z2377" i="1"/>
  <c r="M2378" i="1"/>
  <c r="AB2378" i="1" s="1"/>
  <c r="V2379" i="1"/>
  <c r="AB2379" i="1" s="1"/>
  <c r="S2380" i="1"/>
  <c r="P2385" i="1"/>
  <c r="Z2385" i="1"/>
  <c r="AB2385" i="1" s="1"/>
  <c r="M2386" i="1"/>
  <c r="AB2386" i="1" s="1"/>
  <c r="P2393" i="1"/>
  <c r="M2394" i="1"/>
  <c r="AB2394" i="1" s="1"/>
  <c r="V2395" i="1"/>
  <c r="AB2395" i="1" s="1"/>
  <c r="P2401" i="1"/>
  <c r="M2402" i="1"/>
  <c r="AB2402" i="1" s="1"/>
  <c r="P2409" i="1"/>
  <c r="M2410" i="1"/>
  <c r="AB2410" i="1" s="1"/>
  <c r="V2411" i="1"/>
  <c r="AB2411" i="1" s="1"/>
  <c r="S2412" i="1"/>
  <c r="AB2412" i="1" s="1"/>
  <c r="P2417" i="1"/>
  <c r="AB2417" i="1" s="1"/>
  <c r="M2418" i="1"/>
  <c r="AB2418" i="1" s="1"/>
  <c r="V2419" i="1"/>
  <c r="AB2419" i="1" s="1"/>
  <c r="P2425" i="1"/>
  <c r="M2426" i="1"/>
  <c r="AB2426" i="1" s="1"/>
  <c r="V2427" i="1"/>
  <c r="AB2427" i="1" s="1"/>
  <c r="P2433" i="1"/>
  <c r="Z2433" i="1"/>
  <c r="M2434" i="1"/>
  <c r="AB2434" i="1" s="1"/>
  <c r="V2435" i="1"/>
  <c r="AB2435" i="1" s="1"/>
  <c r="P2441" i="1"/>
  <c r="Z2441" i="1"/>
  <c r="AB2441" i="1" s="1"/>
  <c r="M2442" i="1"/>
  <c r="AB2442" i="1" s="1"/>
  <c r="P2449" i="1"/>
  <c r="M2450" i="1"/>
  <c r="AB2450" i="1" s="1"/>
  <c r="V2451" i="1"/>
  <c r="AB2451" i="1" s="1"/>
  <c r="P2457" i="1"/>
  <c r="Z2457" i="1"/>
  <c r="AB2457" i="1" s="1"/>
  <c r="M2458" i="1"/>
  <c r="AB2458" i="1" s="1"/>
  <c r="V2459" i="1"/>
  <c r="AB2459" i="1" s="1"/>
  <c r="P2465" i="1"/>
  <c r="AB2465" i="1" s="1"/>
  <c r="M2466" i="1"/>
  <c r="AB2466" i="1" s="1"/>
  <c r="P2473" i="1"/>
  <c r="M2474" i="1"/>
  <c r="AB2474" i="1" s="1"/>
  <c r="V2475" i="1"/>
  <c r="AB2475" i="1" s="1"/>
  <c r="S2476" i="1"/>
  <c r="AB2476" i="1" s="1"/>
  <c r="P2481" i="1"/>
  <c r="AB2481" i="1" s="1"/>
  <c r="M2482" i="1"/>
  <c r="AB2482" i="1" s="1"/>
  <c r="V2483" i="1"/>
  <c r="AB2483" i="1" s="1"/>
  <c r="P2489" i="1"/>
  <c r="AB2489" i="1" s="1"/>
  <c r="M2490" i="1"/>
  <c r="AB2490" i="1" s="1"/>
  <c r="P2497" i="1"/>
  <c r="M2498" i="1"/>
  <c r="AB2498" i="1" s="1"/>
  <c r="Z2505" i="1"/>
  <c r="P2513" i="1"/>
  <c r="M2514" i="1"/>
  <c r="AB2514" i="1" s="1"/>
  <c r="P2521" i="1"/>
  <c r="M2522" i="1"/>
  <c r="AB2522" i="1" s="1"/>
  <c r="P2529" i="1"/>
  <c r="AB2529" i="1" s="1"/>
  <c r="M2530" i="1"/>
  <c r="AB2530" i="1" s="1"/>
  <c r="V2531" i="1"/>
  <c r="AB2531" i="1" s="1"/>
  <c r="P2537" i="1"/>
  <c r="Z2537" i="1"/>
  <c r="AB2537" i="1" s="1"/>
  <c r="M2538" i="1"/>
  <c r="AB2538" i="1" s="1"/>
  <c r="P2545" i="1"/>
  <c r="M2546" i="1"/>
  <c r="AB2546" i="1" s="1"/>
  <c r="P2553" i="1"/>
  <c r="M2554" i="1"/>
  <c r="AB2554" i="1" s="1"/>
  <c r="V2555" i="1"/>
  <c r="AB2555" i="1" s="1"/>
  <c r="P2561" i="1"/>
  <c r="Z2561" i="1"/>
  <c r="M2562" i="1"/>
  <c r="AB2562" i="1" s="1"/>
  <c r="Z2569" i="1"/>
  <c r="M2570" i="1"/>
  <c r="AB2570" i="1" s="1"/>
  <c r="P2577" i="1"/>
  <c r="AB2577" i="1" s="1"/>
  <c r="M2578" i="1"/>
  <c r="AB2578" i="1" s="1"/>
  <c r="V2579" i="1"/>
  <c r="AB2579" i="1" s="1"/>
  <c r="S2580" i="1"/>
  <c r="P2585" i="1"/>
  <c r="M2586" i="1"/>
  <c r="AB2586" i="1" s="1"/>
  <c r="V2587" i="1"/>
  <c r="AB2587" i="1" s="1"/>
  <c r="S2588" i="1"/>
  <c r="AB2588" i="1" s="1"/>
  <c r="P2593" i="1"/>
  <c r="M2594" i="1"/>
  <c r="AB2594" i="1" s="1"/>
  <c r="P2601" i="1"/>
  <c r="Z2601" i="1"/>
  <c r="M2602" i="1"/>
  <c r="AB2602" i="1" s="1"/>
  <c r="Z2609" i="1"/>
  <c r="P2617" i="1"/>
  <c r="M2618" i="1"/>
  <c r="AB2618" i="1" s="1"/>
  <c r="Z2625" i="1"/>
  <c r="AB2625" i="1" s="1"/>
  <c r="P2633" i="1"/>
  <c r="Z2633" i="1"/>
  <c r="M2634" i="1"/>
  <c r="AB2634" i="1" s="1"/>
  <c r="P2641" i="1"/>
  <c r="Z2641" i="1"/>
  <c r="M2642" i="1"/>
  <c r="AB2642" i="1" s="1"/>
  <c r="V2643" i="1"/>
  <c r="AB2643" i="1" s="1"/>
  <c r="Z2649" i="1"/>
  <c r="AB2653" i="1"/>
  <c r="Z2657" i="1"/>
  <c r="Z2665" i="1"/>
  <c r="AB2669" i="1"/>
  <c r="P2673" i="1"/>
  <c r="M2674" i="1"/>
  <c r="AB2674" i="1" s="1"/>
  <c r="P2681" i="1"/>
  <c r="M2682" i="1"/>
  <c r="AB2682" i="1" s="1"/>
  <c r="P2689" i="1"/>
  <c r="Z2689" i="1"/>
  <c r="M2690" i="1"/>
  <c r="AB2690" i="1" s="1"/>
  <c r="P2697" i="1"/>
  <c r="M2698" i="1"/>
  <c r="AB2698" i="1" s="1"/>
  <c r="V2699" i="1"/>
  <c r="AB2699" i="1" s="1"/>
  <c r="S2700" i="1"/>
  <c r="AB2700" i="1" s="1"/>
  <c r="P2705" i="1"/>
  <c r="Z2705" i="1"/>
  <c r="M2706" i="1"/>
  <c r="AB2706" i="1" s="1"/>
  <c r="P2713" i="1"/>
  <c r="Z2713" i="1"/>
  <c r="M2714" i="1"/>
  <c r="AB2714" i="1" s="1"/>
  <c r="V2715" i="1"/>
  <c r="S2716" i="1"/>
  <c r="AB2716" i="1" s="1"/>
  <c r="P2721" i="1"/>
  <c r="M2722" i="1"/>
  <c r="AB2722" i="1" s="1"/>
  <c r="V2723" i="1"/>
  <c r="AB2723" i="1" s="1"/>
  <c r="S2724" i="1"/>
  <c r="AB2724" i="1" s="1"/>
  <c r="P2729" i="1"/>
  <c r="M2730" i="1"/>
  <c r="AB2730" i="1" s="1"/>
  <c r="V2731" i="1"/>
  <c r="AB2731" i="1" s="1"/>
  <c r="S2732" i="1"/>
  <c r="AB2732" i="1" s="1"/>
  <c r="P2737" i="1"/>
  <c r="AB2737" i="1" s="1"/>
  <c r="M2738" i="1"/>
  <c r="AB2738" i="1" s="1"/>
  <c r="V2739" i="1"/>
  <c r="AB2739" i="1" s="1"/>
  <c r="Z2745" i="1"/>
  <c r="Z2753" i="1"/>
  <c r="Z2761" i="1"/>
  <c r="P2769" i="1"/>
  <c r="AB2769" i="1" s="1"/>
  <c r="Z2769" i="1"/>
  <c r="M2770" i="1"/>
  <c r="AB2770" i="1" s="1"/>
  <c r="P2777" i="1"/>
  <c r="AB2777" i="1" s="1"/>
  <c r="M2778" i="1"/>
  <c r="AB2778" i="1" s="1"/>
  <c r="V2779" i="1"/>
  <c r="P2785" i="1"/>
  <c r="AB2785" i="1" s="1"/>
  <c r="M2786" i="1"/>
  <c r="S2788" i="1"/>
  <c r="AB2788" i="1" s="1"/>
  <c r="P2793" i="1"/>
  <c r="AB2793" i="1" s="1"/>
  <c r="M2794" i="1"/>
  <c r="AB2794" i="1" s="1"/>
  <c r="P2801" i="1"/>
  <c r="M2802" i="1"/>
  <c r="AB2802" i="1" s="1"/>
  <c r="P2809" i="1"/>
  <c r="Z2809" i="1"/>
  <c r="M2810" i="1"/>
  <c r="AB2810" i="1" s="1"/>
  <c r="P2817" i="1"/>
  <c r="AB2817" i="1" s="1"/>
  <c r="M2818" i="1"/>
  <c r="AB2818" i="1" s="1"/>
  <c r="P2825" i="1"/>
  <c r="M2826" i="1"/>
  <c r="AB2826" i="1" s="1"/>
  <c r="V2827" i="1"/>
  <c r="AB2827" i="1" s="1"/>
  <c r="S2828" i="1"/>
  <c r="AB2828" i="1" s="1"/>
  <c r="P2833" i="1"/>
  <c r="M2834" i="1"/>
  <c r="AB2834" i="1" s="1"/>
  <c r="V2835" i="1"/>
  <c r="P2841" i="1"/>
  <c r="Z2841" i="1"/>
  <c r="M2842" i="1"/>
  <c r="AB2842" i="1" s="1"/>
  <c r="Z2849" i="1"/>
  <c r="Z2857" i="1"/>
  <c r="Z2865" i="1"/>
  <c r="AB2865" i="1" s="1"/>
  <c r="P2873" i="1"/>
  <c r="M2874" i="1"/>
  <c r="V2875" i="1"/>
  <c r="AB2875" i="1" s="1"/>
  <c r="P2881" i="1"/>
  <c r="M2882" i="1"/>
  <c r="AB2882" i="1" s="1"/>
  <c r="AB2885" i="1"/>
  <c r="P2889" i="1"/>
  <c r="M2890" i="1"/>
  <c r="AB2890" i="1" s="1"/>
  <c r="V2891" i="1"/>
  <c r="S2892" i="1"/>
  <c r="AB2892" i="1" s="1"/>
  <c r="P2897" i="1"/>
  <c r="M2898" i="1"/>
  <c r="AB2898" i="1" s="1"/>
  <c r="V2899" i="1"/>
  <c r="AB2899" i="1" s="1"/>
  <c r="S2900" i="1"/>
  <c r="AB2900" i="1" s="1"/>
  <c r="P2905" i="1"/>
  <c r="M2906" i="1"/>
  <c r="AB2906" i="1" s="1"/>
  <c r="P2913" i="1"/>
  <c r="M2914" i="1"/>
  <c r="AB2914" i="1" s="1"/>
  <c r="AB2917" i="1"/>
  <c r="P2921" i="1"/>
  <c r="Z2921" i="1"/>
  <c r="M2922" i="1"/>
  <c r="AB2922" i="1" s="1"/>
  <c r="AB2925" i="1"/>
  <c r="P2929" i="1"/>
  <c r="M2930" i="1"/>
  <c r="AB2930" i="1" s="1"/>
  <c r="P2937" i="1"/>
  <c r="AB2939" i="1"/>
  <c r="AB2944" i="1"/>
  <c r="AB2947" i="1"/>
  <c r="AB2952" i="1"/>
  <c r="AB2963" i="1"/>
  <c r="AB2972" i="1"/>
  <c r="AB2988" i="1"/>
  <c r="AB2992" i="1"/>
  <c r="AB2996" i="1"/>
  <c r="AB3011" i="1"/>
  <c r="AB3016" i="1"/>
  <c r="AB3023" i="1"/>
  <c r="AB3032" i="1"/>
  <c r="AB3035" i="1"/>
  <c r="AB3044" i="1"/>
  <c r="AB3047" i="1"/>
  <c r="AB3056" i="1"/>
  <c r="AB3068" i="1"/>
  <c r="AB3071" i="1"/>
  <c r="AB3087" i="1"/>
  <c r="AB3116" i="1"/>
  <c r="AB3120" i="1"/>
  <c r="AB3128" i="1"/>
  <c r="AB3140" i="1"/>
  <c r="AB3144" i="1"/>
  <c r="AB3147" i="1"/>
  <c r="AB3160" i="1"/>
  <c r="AB3187" i="1"/>
  <c r="AB3212" i="1"/>
  <c r="AB3224" i="1"/>
  <c r="AB3236" i="1"/>
  <c r="AB3255" i="1"/>
  <c r="AB3299" i="1"/>
  <c r="AB3308" i="1"/>
  <c r="AB3311" i="1"/>
  <c r="AB3316" i="1"/>
  <c r="AB3320" i="1"/>
  <c r="AB3330" i="1"/>
  <c r="AB3335" i="1"/>
  <c r="AB3346" i="1"/>
  <c r="AB3389" i="1"/>
  <c r="AB3698" i="1"/>
  <c r="AB3737" i="1"/>
  <c r="AB3743" i="1"/>
  <c r="AB3763" i="1"/>
  <c r="AB3809" i="1"/>
  <c r="AB3852" i="1"/>
  <c r="AB4021" i="1"/>
  <c r="AB4275" i="1"/>
  <c r="P1701" i="1"/>
  <c r="AB1701" i="1" s="1"/>
  <c r="M1702" i="1"/>
  <c r="AB1702" i="1" s="1"/>
  <c r="V1703" i="1"/>
  <c r="AB1703" i="1" s="1"/>
  <c r="S1704" i="1"/>
  <c r="AB1704" i="1" s="1"/>
  <c r="AB1705" i="1"/>
  <c r="P1709" i="1"/>
  <c r="AB1709" i="1" s="1"/>
  <c r="M1710" i="1"/>
  <c r="AB1710" i="1" s="1"/>
  <c r="AB1713" i="1"/>
  <c r="P1717" i="1"/>
  <c r="M1718" i="1"/>
  <c r="AB1718" i="1" s="1"/>
  <c r="V1719" i="1"/>
  <c r="AB1719" i="1" s="1"/>
  <c r="AB1721" i="1"/>
  <c r="P1725" i="1"/>
  <c r="M1726" i="1"/>
  <c r="AB1726" i="1" s="1"/>
  <c r="AB1729" i="1"/>
  <c r="P1733" i="1"/>
  <c r="M1734" i="1"/>
  <c r="AB1734" i="1" s="1"/>
  <c r="V1735" i="1"/>
  <c r="AB1735" i="1" s="1"/>
  <c r="AB1737" i="1"/>
  <c r="P1741" i="1"/>
  <c r="AB1741" i="1" s="1"/>
  <c r="M1742" i="1"/>
  <c r="AB1742" i="1" s="1"/>
  <c r="V1743" i="1"/>
  <c r="AB1745" i="1"/>
  <c r="P1749" i="1"/>
  <c r="AB1749" i="1" s="1"/>
  <c r="Z1749" i="1"/>
  <c r="M1750" i="1"/>
  <c r="V1751" i="1"/>
  <c r="AB1751" i="1" s="1"/>
  <c r="AB1753" i="1"/>
  <c r="Z1757" i="1"/>
  <c r="AB1757" i="1" s="1"/>
  <c r="AB1761" i="1"/>
  <c r="Z1765" i="1"/>
  <c r="AB1765" i="1" s="1"/>
  <c r="AB1769" i="1"/>
  <c r="Z1773" i="1"/>
  <c r="AB1773" i="1" s="1"/>
  <c r="M1774" i="1"/>
  <c r="AB1774" i="1" s="1"/>
  <c r="AB1777" i="1"/>
  <c r="P1781" i="1"/>
  <c r="AB1781" i="1" s="1"/>
  <c r="M1782" i="1"/>
  <c r="AB1782" i="1" s="1"/>
  <c r="AB1785" i="1"/>
  <c r="P1789" i="1"/>
  <c r="AB1789" i="1" s="1"/>
  <c r="M1790" i="1"/>
  <c r="AB1790" i="1" s="1"/>
  <c r="V1791" i="1"/>
  <c r="AB1791" i="1" s="1"/>
  <c r="AB1793" i="1"/>
  <c r="P1797" i="1"/>
  <c r="AB1797" i="1" s="1"/>
  <c r="M1798" i="1"/>
  <c r="AB1798" i="1" s="1"/>
  <c r="V1799" i="1"/>
  <c r="AB1799" i="1" s="1"/>
  <c r="S1800" i="1"/>
  <c r="AB1800" i="1" s="1"/>
  <c r="AB1801" i="1"/>
  <c r="P1805" i="1"/>
  <c r="AB1805" i="1" s="1"/>
  <c r="M1806" i="1"/>
  <c r="AB1806" i="1" s="1"/>
  <c r="V1807" i="1"/>
  <c r="AB1807" i="1" s="1"/>
  <c r="S1808" i="1"/>
  <c r="AB1808" i="1" s="1"/>
  <c r="AB1809" i="1"/>
  <c r="P1813" i="1"/>
  <c r="AB1813" i="1" s="1"/>
  <c r="Z1813" i="1"/>
  <c r="M1814" i="1"/>
  <c r="AB1814" i="1" s="1"/>
  <c r="V1815" i="1"/>
  <c r="AB1815" i="1" s="1"/>
  <c r="AB1817" i="1"/>
  <c r="P1821" i="1"/>
  <c r="AB1821" i="1" s="1"/>
  <c r="M1822" i="1"/>
  <c r="AB1822" i="1" s="1"/>
  <c r="V1823" i="1"/>
  <c r="AB1823" i="1" s="1"/>
  <c r="AB1825" i="1"/>
  <c r="P1829" i="1"/>
  <c r="AB1829" i="1" s="1"/>
  <c r="M1830" i="1"/>
  <c r="AB1830" i="1" s="1"/>
  <c r="V1831" i="1"/>
  <c r="AB1831" i="1" s="1"/>
  <c r="S1832" i="1"/>
  <c r="AB1832" i="1" s="1"/>
  <c r="AB1833" i="1"/>
  <c r="Z1837" i="1"/>
  <c r="AB1837" i="1" s="1"/>
  <c r="AB1841" i="1"/>
  <c r="P1845" i="1"/>
  <c r="AB1845" i="1" s="1"/>
  <c r="M1846" i="1"/>
  <c r="AB1846" i="1" s="1"/>
  <c r="V1847" i="1"/>
  <c r="AB1847" i="1" s="1"/>
  <c r="P1853" i="1"/>
  <c r="AB1853" i="1" s="1"/>
  <c r="M1854" i="1"/>
  <c r="AB1854" i="1" s="1"/>
  <c r="V1855" i="1"/>
  <c r="AB1855" i="1" s="1"/>
  <c r="S1856" i="1"/>
  <c r="AB1856" i="1" s="1"/>
  <c r="AB1857" i="1"/>
  <c r="P1861" i="1"/>
  <c r="AB1861" i="1" s="1"/>
  <c r="M1862" i="1"/>
  <c r="AB1862" i="1" s="1"/>
  <c r="AB1865" i="1"/>
  <c r="Z1869" i="1"/>
  <c r="M1870" i="1"/>
  <c r="AB1870" i="1" s="1"/>
  <c r="AB1873" i="1"/>
  <c r="P1877" i="1"/>
  <c r="Z1877" i="1"/>
  <c r="M1878" i="1"/>
  <c r="AB1878" i="1" s="1"/>
  <c r="V1879" i="1"/>
  <c r="AB1879" i="1" s="1"/>
  <c r="AB1881" i="1"/>
  <c r="P1885" i="1"/>
  <c r="AB1885" i="1" s="1"/>
  <c r="M1886" i="1"/>
  <c r="AB1886" i="1" s="1"/>
  <c r="AB1889" i="1"/>
  <c r="P1893" i="1"/>
  <c r="AB1893" i="1" s="1"/>
  <c r="M1894" i="1"/>
  <c r="AB1894" i="1" s="1"/>
  <c r="V1895" i="1"/>
  <c r="AB1895" i="1" s="1"/>
  <c r="AB1897" i="1"/>
  <c r="Z1901" i="1"/>
  <c r="AB1901" i="1" s="1"/>
  <c r="M1902" i="1"/>
  <c r="AB1902" i="1" s="1"/>
  <c r="AB1905" i="1"/>
  <c r="P1909" i="1"/>
  <c r="AB1909" i="1" s="1"/>
  <c r="M1910" i="1"/>
  <c r="AB1910" i="1" s="1"/>
  <c r="V1911" i="1"/>
  <c r="AB1911" i="1" s="1"/>
  <c r="AB1913" i="1"/>
  <c r="P1917" i="1"/>
  <c r="AB1917" i="1" s="1"/>
  <c r="M1918" i="1"/>
  <c r="AB1918" i="1" s="1"/>
  <c r="AB1921" i="1"/>
  <c r="P1925" i="1"/>
  <c r="Z1925" i="1"/>
  <c r="M1926" i="1"/>
  <c r="AB1926" i="1" s="1"/>
  <c r="V1927" i="1"/>
  <c r="AB1927" i="1" s="1"/>
  <c r="S1928" i="1"/>
  <c r="AB1928" i="1" s="1"/>
  <c r="AB1929" i="1"/>
  <c r="P1933" i="1"/>
  <c r="AB1933" i="1" s="1"/>
  <c r="Z1933" i="1"/>
  <c r="M1934" i="1"/>
  <c r="AB1934" i="1" s="1"/>
  <c r="AB1937" i="1"/>
  <c r="P1941" i="1"/>
  <c r="AB1941" i="1" s="1"/>
  <c r="M1942" i="1"/>
  <c r="AB1942" i="1" s="1"/>
  <c r="V1943" i="1"/>
  <c r="AB1943" i="1" s="1"/>
  <c r="AB1945" i="1"/>
  <c r="P1949" i="1"/>
  <c r="AB1949" i="1" s="1"/>
  <c r="M1950" i="1"/>
  <c r="AB1950" i="1" s="1"/>
  <c r="V1951" i="1"/>
  <c r="AB1951" i="1" s="1"/>
  <c r="S1952" i="1"/>
  <c r="AB1952" i="1" s="1"/>
  <c r="P1957" i="1"/>
  <c r="M1958" i="1"/>
  <c r="AB1958" i="1" s="1"/>
  <c r="V1959" i="1"/>
  <c r="AB1959" i="1" s="1"/>
  <c r="AB1961" i="1"/>
  <c r="P1965" i="1"/>
  <c r="M1966" i="1"/>
  <c r="AB1966" i="1" s="1"/>
  <c r="V1967" i="1"/>
  <c r="AB1967" i="1" s="1"/>
  <c r="AB1969" i="1"/>
  <c r="P1973" i="1"/>
  <c r="AB1973" i="1" s="1"/>
  <c r="Z1973" i="1"/>
  <c r="M1974" i="1"/>
  <c r="AB1974" i="1" s="1"/>
  <c r="V1975" i="1"/>
  <c r="AB1975" i="1" s="1"/>
  <c r="P1981" i="1"/>
  <c r="AB1981" i="1" s="1"/>
  <c r="M1982" i="1"/>
  <c r="AB1982" i="1" s="1"/>
  <c r="P1989" i="1"/>
  <c r="M1990" i="1"/>
  <c r="AB1990" i="1" s="1"/>
  <c r="V1991" i="1"/>
  <c r="AB1991" i="1" s="1"/>
  <c r="AB1993" i="1"/>
  <c r="P1997" i="1"/>
  <c r="AB1997" i="1" s="1"/>
  <c r="M1998" i="1"/>
  <c r="AB1998" i="1" s="1"/>
  <c r="V1999" i="1"/>
  <c r="AB1999" i="1" s="1"/>
  <c r="AB2001" i="1"/>
  <c r="P2005" i="1"/>
  <c r="AB2005" i="1" s="1"/>
  <c r="M2006" i="1"/>
  <c r="AB2006" i="1" s="1"/>
  <c r="V2007" i="1"/>
  <c r="AB2007" i="1" s="1"/>
  <c r="AB2009" i="1"/>
  <c r="P2013" i="1"/>
  <c r="AB2013" i="1" s="1"/>
  <c r="Z2013" i="1"/>
  <c r="M2014" i="1"/>
  <c r="AB2014" i="1" s="1"/>
  <c r="AB2017" i="1"/>
  <c r="P2021" i="1"/>
  <c r="Z2021" i="1"/>
  <c r="M2022" i="1"/>
  <c r="AB2022" i="1" s="1"/>
  <c r="V2023" i="1"/>
  <c r="AB2023" i="1" s="1"/>
  <c r="AB2025" i="1"/>
  <c r="P2029" i="1"/>
  <c r="AB2029" i="1" s="1"/>
  <c r="M2030" i="1"/>
  <c r="AB2030" i="1" s="1"/>
  <c r="P2037" i="1"/>
  <c r="AB2037" i="1" s="1"/>
  <c r="Z2037" i="1"/>
  <c r="M2038" i="1"/>
  <c r="AB2038" i="1" s="1"/>
  <c r="V2039" i="1"/>
  <c r="AB2039" i="1" s="1"/>
  <c r="P2045" i="1"/>
  <c r="AB2045" i="1" s="1"/>
  <c r="M2046" i="1"/>
  <c r="AB2046" i="1" s="1"/>
  <c r="AB2049" i="1"/>
  <c r="P2053" i="1"/>
  <c r="AB2053" i="1" s="1"/>
  <c r="M2054" i="1"/>
  <c r="AB2054" i="1" s="1"/>
  <c r="V2055" i="1"/>
  <c r="AB2055" i="1" s="1"/>
  <c r="S2056" i="1"/>
  <c r="AB2056" i="1" s="1"/>
  <c r="P2061" i="1"/>
  <c r="AB2061" i="1" s="1"/>
  <c r="Z2061" i="1"/>
  <c r="M2062" i="1"/>
  <c r="AB2062" i="1" s="1"/>
  <c r="P2069" i="1"/>
  <c r="AB2069" i="1" s="1"/>
  <c r="M2070" i="1"/>
  <c r="AB2070" i="1" s="1"/>
  <c r="V2071" i="1"/>
  <c r="AB2071" i="1" s="1"/>
  <c r="Z2077" i="1"/>
  <c r="AB2077" i="1" s="1"/>
  <c r="M2078" i="1"/>
  <c r="AB2078" i="1" s="1"/>
  <c r="P2085" i="1"/>
  <c r="AB2085" i="1" s="1"/>
  <c r="Z2085" i="1"/>
  <c r="M2086" i="1"/>
  <c r="AB2086" i="1" s="1"/>
  <c r="V2087" i="1"/>
  <c r="P2093" i="1"/>
  <c r="AB2093" i="1" s="1"/>
  <c r="Z2093" i="1"/>
  <c r="M2094" i="1"/>
  <c r="AB2094" i="1" s="1"/>
  <c r="V2095" i="1"/>
  <c r="AB2095" i="1" s="1"/>
  <c r="P2101" i="1"/>
  <c r="AB2101" i="1" s="1"/>
  <c r="Z2101" i="1"/>
  <c r="M2102" i="1"/>
  <c r="AB2102" i="1" s="1"/>
  <c r="P2109" i="1"/>
  <c r="AB2109" i="1" s="1"/>
  <c r="Z2109" i="1"/>
  <c r="M2110" i="1"/>
  <c r="AB2110" i="1" s="1"/>
  <c r="AB2113" i="1"/>
  <c r="P2117" i="1"/>
  <c r="AB2117" i="1" s="1"/>
  <c r="Z2117" i="1"/>
  <c r="M2118" i="1"/>
  <c r="AB2121" i="1"/>
  <c r="P2125" i="1"/>
  <c r="AB2125" i="1" s="1"/>
  <c r="M2126" i="1"/>
  <c r="AB2126" i="1" s="1"/>
  <c r="P2133" i="1"/>
  <c r="AB2133" i="1" s="1"/>
  <c r="M2134" i="1"/>
  <c r="AB2134" i="1" s="1"/>
  <c r="V2135" i="1"/>
  <c r="AB2135" i="1" s="1"/>
  <c r="AB2137" i="1"/>
  <c r="P2141" i="1"/>
  <c r="AB2141" i="1" s="1"/>
  <c r="M2142" i="1"/>
  <c r="AB2142" i="1" s="1"/>
  <c r="V2143" i="1"/>
  <c r="AB2143" i="1" s="1"/>
  <c r="S2144" i="1"/>
  <c r="AB2144" i="1" s="1"/>
  <c r="AB2145" i="1"/>
  <c r="P2149" i="1"/>
  <c r="AB2149" i="1" s="1"/>
  <c r="M2150" i="1"/>
  <c r="AB2150" i="1" s="1"/>
  <c r="V2151" i="1"/>
  <c r="S2152" i="1"/>
  <c r="AB2152" i="1" s="1"/>
  <c r="AB2153" i="1"/>
  <c r="P2157" i="1"/>
  <c r="AB2157" i="1" s="1"/>
  <c r="M2158" i="1"/>
  <c r="AB2158" i="1" s="1"/>
  <c r="AB2161" i="1"/>
  <c r="P2165" i="1"/>
  <c r="AB2165" i="1" s="1"/>
  <c r="M2166" i="1"/>
  <c r="AB2166" i="1" s="1"/>
  <c r="V2167" i="1"/>
  <c r="AB2167" i="1" s="1"/>
  <c r="AB2169" i="1"/>
  <c r="P2173" i="1"/>
  <c r="AB2173" i="1" s="1"/>
  <c r="M2174" i="1"/>
  <c r="AB2174" i="1" s="1"/>
  <c r="AB2177" i="1"/>
  <c r="Z2181" i="1"/>
  <c r="AB2181" i="1" s="1"/>
  <c r="S2184" i="1"/>
  <c r="AB2184" i="1" s="1"/>
  <c r="P2189" i="1"/>
  <c r="AB2189" i="1" s="1"/>
  <c r="M2190" i="1"/>
  <c r="AB2190" i="1" s="1"/>
  <c r="AB2193" i="1"/>
  <c r="P2197" i="1"/>
  <c r="AB2197" i="1" s="1"/>
  <c r="Z2197" i="1"/>
  <c r="M2198" i="1"/>
  <c r="AB2198" i="1" s="1"/>
  <c r="V2199" i="1"/>
  <c r="AB2199" i="1" s="1"/>
  <c r="AB2201" i="1"/>
  <c r="P2205" i="1"/>
  <c r="AB2205" i="1" s="1"/>
  <c r="M2206" i="1"/>
  <c r="AB2206" i="1" s="1"/>
  <c r="AB2209" i="1"/>
  <c r="P2213" i="1"/>
  <c r="AB2213" i="1" s="1"/>
  <c r="M2214" i="1"/>
  <c r="V2215" i="1"/>
  <c r="AB2215" i="1" s="1"/>
  <c r="AB2217" i="1"/>
  <c r="P2221" i="1"/>
  <c r="AB2221" i="1" s="1"/>
  <c r="M2222" i="1"/>
  <c r="AB2222" i="1" s="1"/>
  <c r="V2223" i="1"/>
  <c r="AB2223" i="1" s="1"/>
  <c r="S2224" i="1"/>
  <c r="AB2224" i="1" s="1"/>
  <c r="P2229" i="1"/>
  <c r="AB2229" i="1" s="1"/>
  <c r="M2230" i="1"/>
  <c r="AB2230" i="1" s="1"/>
  <c r="V2231" i="1"/>
  <c r="AB2231" i="1" s="1"/>
  <c r="AB2233" i="1"/>
  <c r="Z2237" i="1"/>
  <c r="AB2237" i="1" s="1"/>
  <c r="M2238" i="1"/>
  <c r="AB2238" i="1" s="1"/>
  <c r="AB2241" i="1"/>
  <c r="P2245" i="1"/>
  <c r="M2246" i="1"/>
  <c r="AB2246" i="1" s="1"/>
  <c r="V2247" i="1"/>
  <c r="AB2247" i="1" s="1"/>
  <c r="AB2249" i="1"/>
  <c r="P2253" i="1"/>
  <c r="M2254" i="1"/>
  <c r="AB2254" i="1" s="1"/>
  <c r="AB2257" i="1"/>
  <c r="P2261" i="1"/>
  <c r="AB2261" i="1" s="1"/>
  <c r="Z2261" i="1"/>
  <c r="M2262" i="1"/>
  <c r="AB2262" i="1" s="1"/>
  <c r="V2263" i="1"/>
  <c r="AB2263" i="1" s="1"/>
  <c r="S2264" i="1"/>
  <c r="AB2264" i="1" s="1"/>
  <c r="AB2265" i="1"/>
  <c r="P2269" i="1"/>
  <c r="AB2269" i="1" s="1"/>
  <c r="M2270" i="1"/>
  <c r="AB2270" i="1" s="1"/>
  <c r="AB2273" i="1"/>
  <c r="P2277" i="1"/>
  <c r="AB2277" i="1" s="1"/>
  <c r="M2278" i="1"/>
  <c r="AB2278" i="1" s="1"/>
  <c r="V2279" i="1"/>
  <c r="AB2279" i="1" s="1"/>
  <c r="AB2281" i="1"/>
  <c r="P2285" i="1"/>
  <c r="AB2285" i="1" s="1"/>
  <c r="Z2285" i="1"/>
  <c r="M2286" i="1"/>
  <c r="AB2286" i="1" s="1"/>
  <c r="AB2289" i="1"/>
  <c r="P2293" i="1"/>
  <c r="AB2293" i="1" s="1"/>
  <c r="M2294" i="1"/>
  <c r="AB2294" i="1" s="1"/>
  <c r="V2295" i="1"/>
  <c r="AB2295" i="1" s="1"/>
  <c r="AB2297" i="1"/>
  <c r="P2301" i="1"/>
  <c r="AB2301" i="1" s="1"/>
  <c r="M2302" i="1"/>
  <c r="AB2302" i="1" s="1"/>
  <c r="AB2305" i="1"/>
  <c r="P2309" i="1"/>
  <c r="AB2309" i="1" s="1"/>
  <c r="M2310" i="1"/>
  <c r="AB2310" i="1" s="1"/>
  <c r="V2311" i="1"/>
  <c r="AB2311" i="1" s="1"/>
  <c r="S2312" i="1"/>
  <c r="AB2312" i="1" s="1"/>
  <c r="AB2313" i="1"/>
  <c r="P2317" i="1"/>
  <c r="AB2317" i="1" s="1"/>
  <c r="M2318" i="1"/>
  <c r="AB2318" i="1" s="1"/>
  <c r="P2325" i="1"/>
  <c r="AB2325" i="1" s="1"/>
  <c r="M2326" i="1"/>
  <c r="AB2326" i="1" s="1"/>
  <c r="V2327" i="1"/>
  <c r="P2333" i="1"/>
  <c r="AB2333" i="1" s="1"/>
  <c r="M2334" i="1"/>
  <c r="AB2334" i="1" s="1"/>
  <c r="AB2337" i="1"/>
  <c r="P2341" i="1"/>
  <c r="Z2341" i="1"/>
  <c r="M2342" i="1"/>
  <c r="AB2342" i="1" s="1"/>
  <c r="AB2345" i="1"/>
  <c r="P2349" i="1"/>
  <c r="Z2349" i="1"/>
  <c r="M2350" i="1"/>
  <c r="AB2350" i="1" s="1"/>
  <c r="V2351" i="1"/>
  <c r="AB2351" i="1" s="1"/>
  <c r="P2357" i="1"/>
  <c r="AB2357" i="1" s="1"/>
  <c r="M2358" i="1"/>
  <c r="AB2358" i="1" s="1"/>
  <c r="V2359" i="1"/>
  <c r="AB2359" i="1" s="1"/>
  <c r="Z2365" i="1"/>
  <c r="AB2365" i="1" s="1"/>
  <c r="M2366" i="1"/>
  <c r="AB2366" i="1" s="1"/>
  <c r="AB2369" i="1"/>
  <c r="P2373" i="1"/>
  <c r="AB2373" i="1" s="1"/>
  <c r="M2374" i="1"/>
  <c r="AB2374" i="1" s="1"/>
  <c r="AB2377" i="1"/>
  <c r="P2381" i="1"/>
  <c r="Z2381" i="1"/>
  <c r="M2382" i="1"/>
  <c r="AB2382" i="1" s="1"/>
  <c r="P2389" i="1"/>
  <c r="AB2389" i="1" s="1"/>
  <c r="M2390" i="1"/>
  <c r="AB2390" i="1" s="1"/>
  <c r="V2391" i="1"/>
  <c r="AB2391" i="1" s="1"/>
  <c r="AB2393" i="1"/>
  <c r="P2397" i="1"/>
  <c r="AB2397" i="1" s="1"/>
  <c r="M2398" i="1"/>
  <c r="AB2398" i="1" s="1"/>
  <c r="AB2401" i="1"/>
  <c r="P2405" i="1"/>
  <c r="AB2405" i="1" s="1"/>
  <c r="M2406" i="1"/>
  <c r="AB2406" i="1" s="1"/>
  <c r="V2407" i="1"/>
  <c r="AB2407" i="1" s="1"/>
  <c r="S2408" i="1"/>
  <c r="AB2408" i="1" s="1"/>
  <c r="AB2409" i="1"/>
  <c r="P2413" i="1"/>
  <c r="AB2413" i="1" s="1"/>
  <c r="M2414" i="1"/>
  <c r="AB2414" i="1" s="1"/>
  <c r="V2415" i="1"/>
  <c r="AB2415" i="1" s="1"/>
  <c r="P2421" i="1"/>
  <c r="AB2421" i="1" s="1"/>
  <c r="M2422" i="1"/>
  <c r="AB2422" i="1" s="1"/>
  <c r="V2423" i="1"/>
  <c r="AB2423" i="1" s="1"/>
  <c r="AB2425" i="1"/>
  <c r="P2429" i="1"/>
  <c r="Z2429" i="1"/>
  <c r="M2430" i="1"/>
  <c r="AB2430" i="1" s="1"/>
  <c r="AB2433" i="1"/>
  <c r="P2437" i="1"/>
  <c r="AB2437" i="1" s="1"/>
  <c r="M2438" i="1"/>
  <c r="V2439" i="1"/>
  <c r="AB2439" i="1" s="1"/>
  <c r="P2445" i="1"/>
  <c r="AB2445" i="1" s="1"/>
  <c r="M2446" i="1"/>
  <c r="AB2446" i="1" s="1"/>
  <c r="AB2449" i="1"/>
  <c r="Z2453" i="1"/>
  <c r="AB2453" i="1" s="1"/>
  <c r="M2454" i="1"/>
  <c r="AB2454" i="1" s="1"/>
  <c r="P2461" i="1"/>
  <c r="AB2461" i="1" s="1"/>
  <c r="Z2461" i="1"/>
  <c r="M2462" i="1"/>
  <c r="AB2462" i="1" s="1"/>
  <c r="P2469" i="1"/>
  <c r="AB2469" i="1" s="1"/>
  <c r="Z2469" i="1"/>
  <c r="M2470" i="1"/>
  <c r="AB2470" i="1" s="1"/>
  <c r="V2471" i="1"/>
  <c r="AB2471" i="1" s="1"/>
  <c r="S2472" i="1"/>
  <c r="AB2472" i="1" s="1"/>
  <c r="AB2473" i="1"/>
  <c r="P2477" i="1"/>
  <c r="AB2477" i="1" s="1"/>
  <c r="M2478" i="1"/>
  <c r="AB2478" i="1" s="1"/>
  <c r="V2479" i="1"/>
  <c r="AB2479" i="1" s="1"/>
  <c r="S2480" i="1"/>
  <c r="AB2480" i="1" s="1"/>
  <c r="P2485" i="1"/>
  <c r="AB2485" i="1" s="1"/>
  <c r="M2486" i="1"/>
  <c r="AB2486" i="1" s="1"/>
  <c r="P2493" i="1"/>
  <c r="AB2493" i="1" s="1"/>
  <c r="M2494" i="1"/>
  <c r="AB2494" i="1" s="1"/>
  <c r="V2495" i="1"/>
  <c r="AB2495" i="1" s="1"/>
  <c r="AB2497" i="1"/>
  <c r="Z2501" i="1"/>
  <c r="AB2501" i="1" s="1"/>
  <c r="AB2505" i="1"/>
  <c r="Z2509" i="1"/>
  <c r="AB2509" i="1" s="1"/>
  <c r="M2510" i="1"/>
  <c r="AB2510" i="1" s="1"/>
  <c r="AB2513" i="1"/>
  <c r="P2517" i="1"/>
  <c r="AB2517" i="1" s="1"/>
  <c r="Z2517" i="1"/>
  <c r="M2518" i="1"/>
  <c r="AB2518" i="1" s="1"/>
  <c r="AB2521" i="1"/>
  <c r="P2525" i="1"/>
  <c r="Z2525" i="1"/>
  <c r="M2526" i="1"/>
  <c r="AB2526" i="1" s="1"/>
  <c r="P2533" i="1"/>
  <c r="Z2533" i="1"/>
  <c r="M2534" i="1"/>
  <c r="AB2534" i="1" s="1"/>
  <c r="V2535" i="1"/>
  <c r="AB2535" i="1" s="1"/>
  <c r="P2541" i="1"/>
  <c r="AB2541" i="1" s="1"/>
  <c r="M2542" i="1"/>
  <c r="AB2542" i="1" s="1"/>
  <c r="AB2545" i="1"/>
  <c r="P2549" i="1"/>
  <c r="Z2549" i="1"/>
  <c r="AB2549" i="1" s="1"/>
  <c r="M2550" i="1"/>
  <c r="AB2550" i="1" s="1"/>
  <c r="V2551" i="1"/>
  <c r="AB2551" i="1" s="1"/>
  <c r="AB2553" i="1"/>
  <c r="P2557" i="1"/>
  <c r="AB2557" i="1" s="1"/>
  <c r="M2558" i="1"/>
  <c r="AB2558" i="1" s="1"/>
  <c r="V2559" i="1"/>
  <c r="AB2559" i="1" s="1"/>
  <c r="AB2561" i="1"/>
  <c r="P2565" i="1"/>
  <c r="AB2565" i="1" s="1"/>
  <c r="Z2565" i="1"/>
  <c r="M2566" i="1"/>
  <c r="AB2566" i="1" s="1"/>
  <c r="AB2569" i="1"/>
  <c r="Z2573" i="1"/>
  <c r="AB2573" i="1" s="1"/>
  <c r="M2574" i="1"/>
  <c r="AB2574" i="1" s="1"/>
  <c r="V2575" i="1"/>
  <c r="P2581" i="1"/>
  <c r="AB2581" i="1" s="1"/>
  <c r="M2582" i="1"/>
  <c r="AB2582" i="1" s="1"/>
  <c r="V2583" i="1"/>
  <c r="AB2583" i="1" s="1"/>
  <c r="S2584" i="1"/>
  <c r="AB2584" i="1" s="1"/>
  <c r="AB2585" i="1"/>
  <c r="P2589" i="1"/>
  <c r="AB2589" i="1" s="1"/>
  <c r="M2590" i="1"/>
  <c r="AB2590" i="1" s="1"/>
  <c r="AB2593" i="1"/>
  <c r="P2597" i="1"/>
  <c r="AB2597" i="1" s="1"/>
  <c r="M2598" i="1"/>
  <c r="AB2598" i="1" s="1"/>
  <c r="V2599" i="1"/>
  <c r="AB2599" i="1" s="1"/>
  <c r="AB2601" i="1"/>
  <c r="Z2605" i="1"/>
  <c r="AB2605" i="1" s="1"/>
  <c r="AB2609" i="1"/>
  <c r="Z2613" i="1"/>
  <c r="AB2613" i="1" s="1"/>
  <c r="AB2617" i="1"/>
  <c r="P2621" i="1"/>
  <c r="AB2621" i="1" s="1"/>
  <c r="Z2621" i="1"/>
  <c r="M2622" i="1"/>
  <c r="AB2622" i="1" s="1"/>
  <c r="P2629" i="1"/>
  <c r="AB2629" i="1" s="1"/>
  <c r="Z2629" i="1"/>
  <c r="M2630" i="1"/>
  <c r="AB2630" i="1" s="1"/>
  <c r="V2631" i="1"/>
  <c r="AB2631" i="1" s="1"/>
  <c r="AB2633" i="1"/>
  <c r="P2637" i="1"/>
  <c r="AB2637" i="1" s="1"/>
  <c r="M2638" i="1"/>
  <c r="AB2638" i="1" s="1"/>
  <c r="V2639" i="1"/>
  <c r="AB2639" i="1" s="1"/>
  <c r="AB2641" i="1"/>
  <c r="P2645" i="1"/>
  <c r="AB2645" i="1" s="1"/>
  <c r="M2646" i="1"/>
  <c r="AB2646" i="1" s="1"/>
  <c r="V2647" i="1"/>
  <c r="AB2647" i="1" s="1"/>
  <c r="AB2649" i="1"/>
  <c r="Z2653" i="1"/>
  <c r="AB2657" i="1"/>
  <c r="Z2661" i="1"/>
  <c r="AB2661" i="1" s="1"/>
  <c r="AB2665" i="1"/>
  <c r="Z2669" i="1"/>
  <c r="AB2673" i="1"/>
  <c r="P2677" i="1"/>
  <c r="AB2677" i="1" s="1"/>
  <c r="M2678" i="1"/>
  <c r="AB2678" i="1" s="1"/>
  <c r="V2679" i="1"/>
  <c r="AB2679" i="1" s="1"/>
  <c r="S2680" i="1"/>
  <c r="AB2680" i="1" s="1"/>
  <c r="AB2681" i="1"/>
  <c r="P2685" i="1"/>
  <c r="AB2685" i="1" s="1"/>
  <c r="M2686" i="1"/>
  <c r="AB2686" i="1" s="1"/>
  <c r="AB2689" i="1"/>
  <c r="P2693" i="1"/>
  <c r="AB2693" i="1" s="1"/>
  <c r="M2694" i="1"/>
  <c r="AB2694" i="1" s="1"/>
  <c r="V2695" i="1"/>
  <c r="AB2695" i="1" s="1"/>
  <c r="AB2697" i="1"/>
  <c r="P2701" i="1"/>
  <c r="AB2701" i="1" s="1"/>
  <c r="M2702" i="1"/>
  <c r="AB2702" i="1" s="1"/>
  <c r="V2703" i="1"/>
  <c r="AB2703" i="1" s="1"/>
  <c r="AB2705" i="1"/>
  <c r="P2709" i="1"/>
  <c r="AB2709" i="1" s="1"/>
  <c r="M2710" i="1"/>
  <c r="AB2710" i="1" s="1"/>
  <c r="V2711" i="1"/>
  <c r="AB2711" i="1" s="1"/>
  <c r="AB2713" i="1"/>
  <c r="P2717" i="1"/>
  <c r="AB2717" i="1" s="1"/>
  <c r="M2718" i="1"/>
  <c r="AB2718" i="1" s="1"/>
  <c r="V2719" i="1"/>
  <c r="AB2719" i="1" s="1"/>
  <c r="S2720" i="1"/>
  <c r="AB2720" i="1" s="1"/>
  <c r="AB2721" i="1"/>
  <c r="P2725" i="1"/>
  <c r="AB2725" i="1" s="1"/>
  <c r="M2726" i="1"/>
  <c r="AB2726" i="1" s="1"/>
  <c r="V2727" i="1"/>
  <c r="AB2727" i="1" s="1"/>
  <c r="S2728" i="1"/>
  <c r="AB2728" i="1" s="1"/>
  <c r="AB2729" i="1"/>
  <c r="P2733" i="1"/>
  <c r="AB2733" i="1" s="1"/>
  <c r="M2734" i="1"/>
  <c r="AB2734" i="1" s="1"/>
  <c r="V2735" i="1"/>
  <c r="AB2735" i="1" s="1"/>
  <c r="S2736" i="1"/>
  <c r="AB2736" i="1" s="1"/>
  <c r="Z2741" i="1"/>
  <c r="AB2741" i="1" s="1"/>
  <c r="AB2745" i="1"/>
  <c r="Z2749" i="1"/>
  <c r="AB2749" i="1" s="1"/>
  <c r="AB2753" i="1"/>
  <c r="Z2757" i="1"/>
  <c r="AB2757" i="1" s="1"/>
  <c r="AB2761" i="1"/>
  <c r="Z2765" i="1"/>
  <c r="AB2765" i="1" s="1"/>
  <c r="P2773" i="1"/>
  <c r="AB2773" i="1" s="1"/>
  <c r="Z2773" i="1"/>
  <c r="M2774" i="1"/>
  <c r="AB2774" i="1" s="1"/>
  <c r="P2781" i="1"/>
  <c r="AB2781" i="1" s="1"/>
  <c r="Z2781" i="1"/>
  <c r="M2782" i="1"/>
  <c r="AB2782" i="1" s="1"/>
  <c r="P2789" i="1"/>
  <c r="AB2789" i="1" s="1"/>
  <c r="M2790" i="1"/>
  <c r="AB2790" i="1" s="1"/>
  <c r="V2791" i="1"/>
  <c r="AB2791" i="1" s="1"/>
  <c r="P2797" i="1"/>
  <c r="AB2797" i="1" s="1"/>
  <c r="M2798" i="1"/>
  <c r="AB2798" i="1" s="1"/>
  <c r="V2799" i="1"/>
  <c r="AB2799" i="1" s="1"/>
  <c r="AB2801" i="1"/>
  <c r="P2805" i="1"/>
  <c r="AB2805" i="1" s="1"/>
  <c r="M2806" i="1"/>
  <c r="AB2806" i="1" s="1"/>
  <c r="AB2809" i="1"/>
  <c r="P2813" i="1"/>
  <c r="AB2813" i="1" s="1"/>
  <c r="M2814" i="1"/>
  <c r="AB2814" i="1" s="1"/>
  <c r="P2821" i="1"/>
  <c r="AB2821" i="1" s="1"/>
  <c r="M2822" i="1"/>
  <c r="AB2822" i="1" s="1"/>
  <c r="V2823" i="1"/>
  <c r="AB2823" i="1" s="1"/>
  <c r="S2824" i="1"/>
  <c r="AB2824" i="1" s="1"/>
  <c r="AB2825" i="1"/>
  <c r="P2829" i="1"/>
  <c r="AB2829" i="1" s="1"/>
  <c r="M2830" i="1"/>
  <c r="AB2830" i="1" s="1"/>
  <c r="V2831" i="1"/>
  <c r="AB2831" i="1" s="1"/>
  <c r="AB2833" i="1"/>
  <c r="P2837" i="1"/>
  <c r="AB2837" i="1" s="1"/>
  <c r="M2838" i="1"/>
  <c r="AB2838" i="1" s="1"/>
  <c r="AB2841" i="1"/>
  <c r="Z2845" i="1"/>
  <c r="AB2845" i="1" s="1"/>
  <c r="AB2849" i="1"/>
  <c r="Z2853" i="1"/>
  <c r="AB2853" i="1" s="1"/>
  <c r="AB2857" i="1"/>
  <c r="Z2861" i="1"/>
  <c r="AB2861" i="1" s="1"/>
  <c r="P2869" i="1"/>
  <c r="AB2869" i="1" s="1"/>
  <c r="M2870" i="1"/>
  <c r="AB2870" i="1" s="1"/>
  <c r="V2871" i="1"/>
  <c r="AB2871" i="1" s="1"/>
  <c r="AB2873" i="1"/>
  <c r="P2877" i="1"/>
  <c r="AB2877" i="1" s="1"/>
  <c r="Z2877" i="1"/>
  <c r="M2878" i="1"/>
  <c r="AB2878" i="1" s="1"/>
  <c r="AB2881" i="1"/>
  <c r="P2885" i="1"/>
  <c r="M2886" i="1"/>
  <c r="AB2886" i="1" s="1"/>
  <c r="V2887" i="1"/>
  <c r="AB2887" i="1" s="1"/>
  <c r="AB2889" i="1"/>
  <c r="P2893" i="1"/>
  <c r="AB2893" i="1" s="1"/>
  <c r="M2894" i="1"/>
  <c r="AB2894" i="1" s="1"/>
  <c r="AB2897" i="1"/>
  <c r="P2901" i="1"/>
  <c r="AB2901" i="1" s="1"/>
  <c r="M2902" i="1"/>
  <c r="AB2902" i="1" s="1"/>
  <c r="V2903" i="1"/>
  <c r="AB2903" i="1" s="1"/>
  <c r="AB2905" i="1"/>
  <c r="P2909" i="1"/>
  <c r="AB2909" i="1" s="1"/>
  <c r="M2910" i="1"/>
  <c r="AB2910" i="1" s="1"/>
  <c r="V2911" i="1"/>
  <c r="AB2911" i="1" s="1"/>
  <c r="AB2913" i="1"/>
  <c r="P2917" i="1"/>
  <c r="M2918" i="1"/>
  <c r="AB2918" i="1" s="1"/>
  <c r="V2919" i="1"/>
  <c r="AB2919" i="1" s="1"/>
  <c r="AB2921" i="1"/>
  <c r="P2925" i="1"/>
  <c r="M2926" i="1"/>
  <c r="AB2926" i="1" s="1"/>
  <c r="AB2929" i="1"/>
  <c r="P2933" i="1"/>
  <c r="AB2933" i="1" s="1"/>
  <c r="M2934" i="1"/>
  <c r="AB2934" i="1" s="1"/>
  <c r="V2935" i="1"/>
  <c r="AB2935" i="1" s="1"/>
  <c r="AB2937" i="1"/>
  <c r="AB2956" i="1"/>
  <c r="AB2959" i="1"/>
  <c r="AB2967" i="1"/>
  <c r="AB2976" i="1"/>
  <c r="AB2979" i="1"/>
  <c r="AB3007" i="1"/>
  <c r="AB3019" i="1"/>
  <c r="AB3028" i="1"/>
  <c r="AB3040" i="1"/>
  <c r="AB3051" i="1"/>
  <c r="AB3060" i="1"/>
  <c r="AB3076" i="1"/>
  <c r="AB3079" i="1"/>
  <c r="AB3092" i="1"/>
  <c r="AB3107" i="1"/>
  <c r="AB3112" i="1"/>
  <c r="AB3123" i="1"/>
  <c r="AB3132" i="1"/>
  <c r="AB3135" i="1"/>
  <c r="AB3152" i="1"/>
  <c r="AB3176" i="1"/>
  <c r="AB3180" i="1"/>
  <c r="AB3183" i="1"/>
  <c r="AB3204" i="1"/>
  <c r="AB3216" i="1"/>
  <c r="AB3219" i="1"/>
  <c r="AB3228" i="1"/>
  <c r="AB3232" i="1"/>
  <c r="AB3248" i="1"/>
  <c r="AB3251" i="1"/>
  <c r="AB3260" i="1"/>
  <c r="AB3268" i="1"/>
  <c r="AB3319" i="1"/>
  <c r="AB3350" i="1"/>
  <c r="AB3355" i="1"/>
  <c r="AB3385" i="1"/>
  <c r="AB3402" i="1"/>
  <c r="AB3419" i="1"/>
  <c r="AB3487" i="1"/>
  <c r="AB3531" i="1"/>
  <c r="AB3558" i="1"/>
  <c r="AB3609" i="1"/>
  <c r="AB3661" i="1"/>
  <c r="AB3702" i="1"/>
  <c r="AB3753" i="1"/>
  <c r="AB3788" i="1"/>
  <c r="AB3811" i="1"/>
  <c r="AB4025" i="1"/>
  <c r="AB4029" i="1"/>
  <c r="P2941" i="1"/>
  <c r="AB2941" i="1" s="1"/>
  <c r="Z2941" i="1"/>
  <c r="M2942" i="1"/>
  <c r="AB2942" i="1" s="1"/>
  <c r="P2949" i="1"/>
  <c r="AB2949" i="1" s="1"/>
  <c r="Z2949" i="1"/>
  <c r="M2950" i="1"/>
  <c r="AB2950" i="1" s="1"/>
  <c r="V2951" i="1"/>
  <c r="AB2951" i="1" s="1"/>
  <c r="P2957" i="1"/>
  <c r="AB2957" i="1" s="1"/>
  <c r="Z2957" i="1"/>
  <c r="M2958" i="1"/>
  <c r="AB2958" i="1" s="1"/>
  <c r="P2965" i="1"/>
  <c r="AB2965" i="1" s="1"/>
  <c r="Z2965" i="1"/>
  <c r="M2966" i="1"/>
  <c r="AB2966" i="1" s="1"/>
  <c r="P2973" i="1"/>
  <c r="AB2973" i="1" s="1"/>
  <c r="M2974" i="1"/>
  <c r="AB2974" i="1" s="1"/>
  <c r="P2981" i="1"/>
  <c r="M2982" i="1"/>
  <c r="AB2982" i="1" s="1"/>
  <c r="V2983" i="1"/>
  <c r="AB2983" i="1" s="1"/>
  <c r="P2989" i="1"/>
  <c r="AB2989" i="1" s="1"/>
  <c r="M2990" i="1"/>
  <c r="AB2990" i="1" s="1"/>
  <c r="V2991" i="1"/>
  <c r="AB2991" i="1" s="1"/>
  <c r="P2997" i="1"/>
  <c r="M2998" i="1"/>
  <c r="AB2998" i="1" s="1"/>
  <c r="V2999" i="1"/>
  <c r="AB2999" i="1" s="1"/>
  <c r="S3000" i="1"/>
  <c r="AB3000" i="1" s="1"/>
  <c r="P3005" i="1"/>
  <c r="M3006" i="1"/>
  <c r="AB3006" i="1" s="1"/>
  <c r="V3007" i="1"/>
  <c r="S3008" i="1"/>
  <c r="AB3008" i="1" s="1"/>
  <c r="AB3009" i="1"/>
  <c r="Z3013" i="1"/>
  <c r="M3014" i="1"/>
  <c r="AB3014" i="1" s="1"/>
  <c r="P3021" i="1"/>
  <c r="AB3021" i="1" s="1"/>
  <c r="M3022" i="1"/>
  <c r="AB3022" i="1" s="1"/>
  <c r="P3029" i="1"/>
  <c r="AB3029" i="1" s="1"/>
  <c r="M3030" i="1"/>
  <c r="AB3030" i="1" s="1"/>
  <c r="P3037" i="1"/>
  <c r="Z3037" i="1"/>
  <c r="M3038" i="1"/>
  <c r="AB3038" i="1" s="1"/>
  <c r="AB3041" i="1"/>
  <c r="P3045" i="1"/>
  <c r="Z3045" i="1"/>
  <c r="M3046" i="1"/>
  <c r="AB3046" i="1" s="1"/>
  <c r="P3053" i="1"/>
  <c r="M3054" i="1"/>
  <c r="AB3054" i="1" s="1"/>
  <c r="AB3057" i="1"/>
  <c r="P3061" i="1"/>
  <c r="M3062" i="1"/>
  <c r="AB3062" i="1" s="1"/>
  <c r="V3063" i="1"/>
  <c r="AB3063" i="1" s="1"/>
  <c r="AB3065" i="1"/>
  <c r="P3069" i="1"/>
  <c r="M3070" i="1"/>
  <c r="AB3070" i="1" s="1"/>
  <c r="AB3073" i="1"/>
  <c r="P3077" i="1"/>
  <c r="M3078" i="1"/>
  <c r="AB3078" i="1" s="1"/>
  <c r="V3079" i="1"/>
  <c r="P3085" i="1"/>
  <c r="AB3085" i="1" s="1"/>
  <c r="M3086" i="1"/>
  <c r="AB3086" i="1" s="1"/>
  <c r="P3093" i="1"/>
  <c r="AB3093" i="1" s="1"/>
  <c r="M3094" i="1"/>
  <c r="AB3094" i="1" s="1"/>
  <c r="V3095" i="1"/>
  <c r="AB3095" i="1" s="1"/>
  <c r="S3096" i="1"/>
  <c r="P3101" i="1"/>
  <c r="AB3101" i="1" s="1"/>
  <c r="M3102" i="1"/>
  <c r="AB3102" i="1" s="1"/>
  <c r="V3103" i="1"/>
  <c r="AB3103" i="1" s="1"/>
  <c r="S3104" i="1"/>
  <c r="AB3104" i="1" s="1"/>
  <c r="P3109" i="1"/>
  <c r="Z3109" i="1"/>
  <c r="M3110" i="1"/>
  <c r="AB3110" i="1" s="1"/>
  <c r="P3117" i="1"/>
  <c r="M3118" i="1"/>
  <c r="AB3118" i="1" s="1"/>
  <c r="P3125" i="1"/>
  <c r="AB3125" i="1" s="1"/>
  <c r="M3126" i="1"/>
  <c r="AB3126" i="1" s="1"/>
  <c r="V3127" i="1"/>
  <c r="AB3127" i="1" s="1"/>
  <c r="P3133" i="1"/>
  <c r="AB3133" i="1" s="1"/>
  <c r="Z3133" i="1"/>
  <c r="M3134" i="1"/>
  <c r="AB3134" i="1" s="1"/>
  <c r="Z3141" i="1"/>
  <c r="AB3141" i="1" s="1"/>
  <c r="AB3145" i="1"/>
  <c r="P3149" i="1"/>
  <c r="M3150" i="1"/>
  <c r="AB3150" i="1" s="1"/>
  <c r="V3151" i="1"/>
  <c r="AB3151" i="1" s="1"/>
  <c r="P3157" i="1"/>
  <c r="M3158" i="1"/>
  <c r="AB3158" i="1" s="1"/>
  <c r="V3159" i="1"/>
  <c r="AB3159" i="1" s="1"/>
  <c r="P3165" i="1"/>
  <c r="M3166" i="1"/>
  <c r="AB3166" i="1" s="1"/>
  <c r="V3167" i="1"/>
  <c r="AB3167" i="1" s="1"/>
  <c r="S3168" i="1"/>
  <c r="AB3168" i="1" s="1"/>
  <c r="P3173" i="1"/>
  <c r="AB3173" i="1" s="1"/>
  <c r="M3174" i="1"/>
  <c r="AB3174" i="1" s="1"/>
  <c r="V3175" i="1"/>
  <c r="AB3175" i="1" s="1"/>
  <c r="S3176" i="1"/>
  <c r="P3181" i="1"/>
  <c r="AB3181" i="1" s="1"/>
  <c r="M3182" i="1"/>
  <c r="AB3182" i="1" s="1"/>
  <c r="V3183" i="1"/>
  <c r="P3189" i="1"/>
  <c r="AB3189" i="1" s="1"/>
  <c r="M3190" i="1"/>
  <c r="AB3190" i="1" s="1"/>
  <c r="V3191" i="1"/>
  <c r="AB3191" i="1" s="1"/>
  <c r="S3192" i="1"/>
  <c r="AB3192" i="1" s="1"/>
  <c r="AB3193" i="1"/>
  <c r="P3197" i="1"/>
  <c r="M3198" i="1"/>
  <c r="AB3198" i="1" s="1"/>
  <c r="V3199" i="1"/>
  <c r="AB3199" i="1" s="1"/>
  <c r="S3200" i="1"/>
  <c r="AB3200" i="1" s="1"/>
  <c r="P3205" i="1"/>
  <c r="M3206" i="1"/>
  <c r="AB3206" i="1" s="1"/>
  <c r="V3207" i="1"/>
  <c r="AB3207" i="1" s="1"/>
  <c r="P3213" i="1"/>
  <c r="Z3213" i="1"/>
  <c r="M3214" i="1"/>
  <c r="AB3214" i="1" s="1"/>
  <c r="P3221" i="1"/>
  <c r="M3222" i="1"/>
  <c r="AB3222" i="1" s="1"/>
  <c r="V3223" i="1"/>
  <c r="AB3223" i="1" s="1"/>
  <c r="P3229" i="1"/>
  <c r="M3230" i="1"/>
  <c r="AB3230" i="1" s="1"/>
  <c r="AB3233" i="1"/>
  <c r="P3237" i="1"/>
  <c r="AB3237" i="1" s="1"/>
  <c r="Z3237" i="1"/>
  <c r="M3238" i="1"/>
  <c r="AB3238" i="1" s="1"/>
  <c r="V3239" i="1"/>
  <c r="AB3239" i="1" s="1"/>
  <c r="P3245" i="1"/>
  <c r="M3246" i="1"/>
  <c r="AB3246" i="1" s="1"/>
  <c r="P3253" i="1"/>
  <c r="AB3253" i="1" s="1"/>
  <c r="M3254" i="1"/>
  <c r="AB3254" i="1" s="1"/>
  <c r="V3255" i="1"/>
  <c r="AB3257" i="1"/>
  <c r="P3261" i="1"/>
  <c r="M3262" i="1"/>
  <c r="AB3262" i="1" s="1"/>
  <c r="V3263" i="1"/>
  <c r="AB3263" i="1" s="1"/>
  <c r="AB3265" i="1"/>
  <c r="Z3269" i="1"/>
  <c r="M3270" i="1"/>
  <c r="V3271" i="1"/>
  <c r="AB3271" i="1" s="1"/>
  <c r="AB3273" i="1"/>
  <c r="P3277" i="1"/>
  <c r="M3278" i="1"/>
  <c r="AB3278" i="1" s="1"/>
  <c r="V3279" i="1"/>
  <c r="AB3279" i="1" s="1"/>
  <c r="S3280" i="1"/>
  <c r="AB3280" i="1" s="1"/>
  <c r="AB3281" i="1"/>
  <c r="P3285" i="1"/>
  <c r="M3286" i="1"/>
  <c r="AB3286" i="1" s="1"/>
  <c r="V3287" i="1"/>
  <c r="AB3287" i="1" s="1"/>
  <c r="S3288" i="1"/>
  <c r="AB3288" i="1" s="1"/>
  <c r="P3293" i="1"/>
  <c r="M3294" i="1"/>
  <c r="AB3294" i="1" s="1"/>
  <c r="V3295" i="1"/>
  <c r="AB3295" i="1" s="1"/>
  <c r="S3296" i="1"/>
  <c r="AB3296" i="1" s="1"/>
  <c r="P3301" i="1"/>
  <c r="M3302" i="1"/>
  <c r="AB3302" i="1" s="1"/>
  <c r="V3303" i="1"/>
  <c r="AB3303" i="1" s="1"/>
  <c r="P3309" i="1"/>
  <c r="Z3309" i="1"/>
  <c r="M3310" i="1"/>
  <c r="AB3310" i="1" s="1"/>
  <c r="Z3317" i="1"/>
  <c r="AB3327" i="1"/>
  <c r="AB3339" i="1"/>
  <c r="AB3342" i="1"/>
  <c r="AB3347" i="1"/>
  <c r="AB3363" i="1"/>
  <c r="AB3375" i="1"/>
  <c r="AB3407" i="1"/>
  <c r="AB3426" i="1"/>
  <c r="AB3438" i="1"/>
  <c r="AB3474" i="1"/>
  <c r="AB3538" i="1"/>
  <c r="AB3567" i="1"/>
  <c r="AB3575" i="1"/>
  <c r="AB3607" i="1"/>
  <c r="AB3643" i="1"/>
  <c r="AB3646" i="1"/>
  <c r="AB3675" i="1"/>
  <c r="AB3707" i="1"/>
  <c r="AB3735" i="1"/>
  <c r="AB3739" i="1"/>
  <c r="AB3742" i="1"/>
  <c r="AB3754" i="1"/>
  <c r="AB3767" i="1"/>
  <c r="AB3781" i="1"/>
  <c r="AB3802" i="1"/>
  <c r="AB3820" i="1"/>
  <c r="AB3825" i="1"/>
  <c r="AB3859" i="1"/>
  <c r="AB3902" i="1"/>
  <c r="AB3905" i="1"/>
  <c r="AB3906" i="1"/>
  <c r="AB3931" i="1"/>
  <c r="AB3980" i="1"/>
  <c r="AB3992" i="1"/>
  <c r="AB3996" i="1"/>
  <c r="AB4056" i="1"/>
  <c r="AB4158" i="1"/>
  <c r="AB4370" i="1"/>
  <c r="M2938" i="1"/>
  <c r="AB2938" i="1" s="1"/>
  <c r="P2945" i="1"/>
  <c r="AB2945" i="1" s="1"/>
  <c r="Z2945" i="1"/>
  <c r="M2946" i="1"/>
  <c r="AB2946" i="1" s="1"/>
  <c r="P2953" i="1"/>
  <c r="AB2953" i="1" s="1"/>
  <c r="Z2953" i="1"/>
  <c r="M2954" i="1"/>
  <c r="AB2954" i="1" s="1"/>
  <c r="P2961" i="1"/>
  <c r="AB2961" i="1" s="1"/>
  <c r="M2962" i="1"/>
  <c r="AB2962" i="1" s="1"/>
  <c r="V2963" i="1"/>
  <c r="P2969" i="1"/>
  <c r="AB2969" i="1" s="1"/>
  <c r="Z2969" i="1"/>
  <c r="M2970" i="1"/>
  <c r="AB2970" i="1" s="1"/>
  <c r="P2977" i="1"/>
  <c r="AB2977" i="1" s="1"/>
  <c r="M2978" i="1"/>
  <c r="AB2978" i="1" s="1"/>
  <c r="AB2981" i="1"/>
  <c r="P2985" i="1"/>
  <c r="AB2985" i="1" s="1"/>
  <c r="Z2985" i="1"/>
  <c r="M2986" i="1"/>
  <c r="AB2986" i="1" s="1"/>
  <c r="V2987" i="1"/>
  <c r="AB2987" i="1" s="1"/>
  <c r="P2993" i="1"/>
  <c r="AB2993" i="1" s="1"/>
  <c r="M2994" i="1"/>
  <c r="AB2994" i="1" s="1"/>
  <c r="V2995" i="1"/>
  <c r="AB2995" i="1" s="1"/>
  <c r="S2996" i="1"/>
  <c r="AB2997" i="1"/>
  <c r="P3001" i="1"/>
  <c r="AB3001" i="1" s="1"/>
  <c r="M3002" i="1"/>
  <c r="AB3002" i="1" s="1"/>
  <c r="V3003" i="1"/>
  <c r="AB3003" i="1" s="1"/>
  <c r="S3004" i="1"/>
  <c r="AB3004" i="1" s="1"/>
  <c r="AB3005" i="1"/>
  <c r="P3009" i="1"/>
  <c r="Z3009" i="1"/>
  <c r="AB3013" i="1"/>
  <c r="Z3017" i="1"/>
  <c r="AB3017" i="1" s="1"/>
  <c r="M3018" i="1"/>
  <c r="AB3018" i="1" s="1"/>
  <c r="P3025" i="1"/>
  <c r="AB3025" i="1" s="1"/>
  <c r="M3026" i="1"/>
  <c r="AB3026" i="1" s="1"/>
  <c r="V3027" i="1"/>
  <c r="Z3033" i="1"/>
  <c r="AB3033" i="1" s="1"/>
  <c r="M3034" i="1"/>
  <c r="AB3034" i="1" s="1"/>
  <c r="AB3037" i="1"/>
  <c r="Z3041" i="1"/>
  <c r="M3042" i="1"/>
  <c r="AB3042" i="1" s="1"/>
  <c r="AB3045" i="1"/>
  <c r="P3049" i="1"/>
  <c r="AB3049" i="1" s="1"/>
  <c r="Z3049" i="1"/>
  <c r="M3050" i="1"/>
  <c r="AB3050" i="1" s="1"/>
  <c r="AB3053" i="1"/>
  <c r="P3057" i="1"/>
  <c r="Z3057" i="1"/>
  <c r="M3058" i="1"/>
  <c r="AB3058" i="1" s="1"/>
  <c r="V3059" i="1"/>
  <c r="AB3059" i="1" s="1"/>
  <c r="AB3061" i="1"/>
  <c r="P3065" i="1"/>
  <c r="M3066" i="1"/>
  <c r="AB3066" i="1" s="1"/>
  <c r="V3067" i="1"/>
  <c r="AB3067" i="1" s="1"/>
  <c r="AB3069" i="1"/>
  <c r="P3073" i="1"/>
  <c r="M3074" i="1"/>
  <c r="AB3074" i="1" s="1"/>
  <c r="AB3077" i="1"/>
  <c r="P3081" i="1"/>
  <c r="AB3081" i="1" s="1"/>
  <c r="M3082" i="1"/>
  <c r="AB3082" i="1" s="1"/>
  <c r="V3083" i="1"/>
  <c r="AB3083" i="1" s="1"/>
  <c r="S3084" i="1"/>
  <c r="AB3084" i="1" s="1"/>
  <c r="P3089" i="1"/>
  <c r="AB3089" i="1" s="1"/>
  <c r="M3090" i="1"/>
  <c r="AB3090" i="1" s="1"/>
  <c r="V3091" i="1"/>
  <c r="AB3091" i="1" s="1"/>
  <c r="S3092" i="1"/>
  <c r="P3097" i="1"/>
  <c r="AB3097" i="1" s="1"/>
  <c r="M3098" i="1"/>
  <c r="AB3098" i="1" s="1"/>
  <c r="V3099" i="1"/>
  <c r="AB3099" i="1" s="1"/>
  <c r="S3100" i="1"/>
  <c r="AB3100" i="1" s="1"/>
  <c r="P3105" i="1"/>
  <c r="AB3105" i="1" s="1"/>
  <c r="M3106" i="1"/>
  <c r="AB3106" i="1" s="1"/>
  <c r="V3107" i="1"/>
  <c r="AB3109" i="1"/>
  <c r="P3113" i="1"/>
  <c r="AB3113" i="1" s="1"/>
  <c r="Z3113" i="1"/>
  <c r="M3114" i="1"/>
  <c r="AB3114" i="1" s="1"/>
  <c r="AB3117" i="1"/>
  <c r="P3121" i="1"/>
  <c r="AB3121" i="1" s="1"/>
  <c r="M3122" i="1"/>
  <c r="AB3122" i="1" s="1"/>
  <c r="P3129" i="1"/>
  <c r="AB3129" i="1" s="1"/>
  <c r="M3130" i="1"/>
  <c r="AB3130" i="1" s="1"/>
  <c r="P3137" i="1"/>
  <c r="Z3137" i="1"/>
  <c r="AB3137" i="1" s="1"/>
  <c r="M3138" i="1"/>
  <c r="AB3138" i="1" s="1"/>
  <c r="Z3145" i="1"/>
  <c r="M3146" i="1"/>
  <c r="AB3146" i="1" s="1"/>
  <c r="AB3149" i="1"/>
  <c r="P3153" i="1"/>
  <c r="AB3153" i="1" s="1"/>
  <c r="M3154" i="1"/>
  <c r="AB3154" i="1" s="1"/>
  <c r="V3155" i="1"/>
  <c r="AB3155" i="1" s="1"/>
  <c r="AB3157" i="1"/>
  <c r="P3161" i="1"/>
  <c r="AB3161" i="1" s="1"/>
  <c r="M3162" i="1"/>
  <c r="V3163" i="1"/>
  <c r="AB3163" i="1" s="1"/>
  <c r="S3164" i="1"/>
  <c r="AB3164" i="1" s="1"/>
  <c r="AB3165" i="1"/>
  <c r="P3169" i="1"/>
  <c r="AB3169" i="1" s="1"/>
  <c r="M3170" i="1"/>
  <c r="AB3170" i="1" s="1"/>
  <c r="V3171" i="1"/>
  <c r="AB3171" i="1" s="1"/>
  <c r="S3172" i="1"/>
  <c r="AB3172" i="1" s="1"/>
  <c r="P3177" i="1"/>
  <c r="AB3177" i="1" s="1"/>
  <c r="M3178" i="1"/>
  <c r="AB3178" i="1" s="1"/>
  <c r="V3179" i="1"/>
  <c r="AB3179" i="1" s="1"/>
  <c r="P3185" i="1"/>
  <c r="AB3185" i="1" s="1"/>
  <c r="Z3185" i="1"/>
  <c r="M3186" i="1"/>
  <c r="AB3186" i="1" s="1"/>
  <c r="P3193" i="1"/>
  <c r="M3194" i="1"/>
  <c r="AB3194" i="1" s="1"/>
  <c r="V3195" i="1"/>
  <c r="AB3195" i="1" s="1"/>
  <c r="S3196" i="1"/>
  <c r="AB3196" i="1" s="1"/>
  <c r="AB3197" i="1"/>
  <c r="P3201" i="1"/>
  <c r="AB3201" i="1" s="1"/>
  <c r="M3202" i="1"/>
  <c r="AB3202" i="1" s="1"/>
  <c r="V3203" i="1"/>
  <c r="AB3203" i="1" s="1"/>
  <c r="S3204" i="1"/>
  <c r="AB3205" i="1"/>
  <c r="Z3209" i="1"/>
  <c r="AB3209" i="1" s="1"/>
  <c r="M3210" i="1"/>
  <c r="AB3210" i="1" s="1"/>
  <c r="AB3213" i="1"/>
  <c r="P3217" i="1"/>
  <c r="AB3217" i="1" s="1"/>
  <c r="M3218" i="1"/>
  <c r="AB3218" i="1" s="1"/>
  <c r="AB3221" i="1"/>
  <c r="P3225" i="1"/>
  <c r="AB3225" i="1" s="1"/>
  <c r="M3226" i="1"/>
  <c r="AB3226" i="1" s="1"/>
  <c r="V3227" i="1"/>
  <c r="AB3227" i="1" s="1"/>
  <c r="AB3229" i="1"/>
  <c r="P3233" i="1"/>
  <c r="M3234" i="1"/>
  <c r="AB3234" i="1" s="1"/>
  <c r="V3235" i="1"/>
  <c r="AB3235" i="1" s="1"/>
  <c r="P3241" i="1"/>
  <c r="AB3241" i="1" s="1"/>
  <c r="M3242" i="1"/>
  <c r="AB3242" i="1" s="1"/>
  <c r="V3243" i="1"/>
  <c r="AB3243" i="1" s="1"/>
  <c r="S3244" i="1"/>
  <c r="AB3244" i="1" s="1"/>
  <c r="AB3245" i="1"/>
  <c r="Z3249" i="1"/>
  <c r="AB3249" i="1" s="1"/>
  <c r="M3250" i="1"/>
  <c r="AB3250" i="1" s="1"/>
  <c r="P3257" i="1"/>
  <c r="M3258" i="1"/>
  <c r="AB3258" i="1" s="1"/>
  <c r="AB3261" i="1"/>
  <c r="P3265" i="1"/>
  <c r="M3266" i="1"/>
  <c r="AB3266" i="1" s="1"/>
  <c r="AB3269" i="1"/>
  <c r="P3273" i="1"/>
  <c r="M3274" i="1"/>
  <c r="AB3274" i="1" s="1"/>
  <c r="V3275" i="1"/>
  <c r="AB3275" i="1" s="1"/>
  <c r="S3276" i="1"/>
  <c r="AB3276" i="1" s="1"/>
  <c r="AB3277" i="1"/>
  <c r="P3281" i="1"/>
  <c r="M3282" i="1"/>
  <c r="AB3282" i="1" s="1"/>
  <c r="V3283" i="1"/>
  <c r="AB3283" i="1" s="1"/>
  <c r="S3284" i="1"/>
  <c r="AB3284" i="1" s="1"/>
  <c r="AB3285" i="1"/>
  <c r="P3289" i="1"/>
  <c r="AB3289" i="1" s="1"/>
  <c r="M3290" i="1"/>
  <c r="AB3290" i="1" s="1"/>
  <c r="V3291" i="1"/>
  <c r="AB3291" i="1" s="1"/>
  <c r="S3292" i="1"/>
  <c r="AB3292" i="1" s="1"/>
  <c r="AB3293" i="1"/>
  <c r="P3297" i="1"/>
  <c r="AB3297" i="1" s="1"/>
  <c r="M3298" i="1"/>
  <c r="AB3298" i="1" s="1"/>
  <c r="V3299" i="1"/>
  <c r="S3300" i="1"/>
  <c r="AB3300" i="1" s="1"/>
  <c r="AB3301" i="1"/>
  <c r="P3305" i="1"/>
  <c r="AB3305" i="1" s="1"/>
  <c r="Z3305" i="1"/>
  <c r="M3306" i="1"/>
  <c r="AB3306" i="1" s="1"/>
  <c r="AB3309" i="1"/>
  <c r="P3313" i="1"/>
  <c r="AB3313" i="1" s="1"/>
  <c r="Z3313" i="1"/>
  <c r="M3314" i="1"/>
  <c r="AB3314" i="1" s="1"/>
  <c r="AB3317" i="1"/>
  <c r="Z3321" i="1"/>
  <c r="AB3321" i="1" s="1"/>
  <c r="AB3331" i="1"/>
  <c r="AB3334" i="1"/>
  <c r="AB3351" i="1"/>
  <c r="AB3354" i="1"/>
  <c r="AB3359" i="1"/>
  <c r="AB3370" i="1"/>
  <c r="AB3379" i="1"/>
  <c r="AB3418" i="1"/>
  <c r="AB3423" i="1"/>
  <c r="AB3430" i="1"/>
  <c r="AB3435" i="1"/>
  <c r="AB3442" i="1"/>
  <c r="AB3498" i="1"/>
  <c r="AB3543" i="1"/>
  <c r="AB3595" i="1"/>
  <c r="AB3614" i="1"/>
  <c r="AB3659" i="1"/>
  <c r="AB3691" i="1"/>
  <c r="AB3723" i="1"/>
  <c r="AB3738" i="1"/>
  <c r="AB3751" i="1"/>
  <c r="AB3755" i="1"/>
  <c r="AB3758" i="1"/>
  <c r="AB3785" i="1"/>
  <c r="AB3822" i="1"/>
  <c r="AB3842" i="1"/>
  <c r="AB3844" i="1"/>
  <c r="AB3873" i="1"/>
  <c r="AB3889" i="1"/>
  <c r="AB3969" i="1"/>
  <c r="AB4041" i="1"/>
  <c r="AB4060" i="1"/>
  <c r="AB4065" i="1"/>
  <c r="AB4088" i="1"/>
  <c r="AB4093" i="1"/>
  <c r="AB4100" i="1"/>
  <c r="AB4117" i="1"/>
  <c r="AB4126" i="1"/>
  <c r="AB4138" i="1"/>
  <c r="AB4141" i="1"/>
  <c r="AB4198" i="1"/>
  <c r="AB4200" i="1"/>
  <c r="P3324" i="1"/>
  <c r="AB3324" i="1" s="1"/>
  <c r="Z3324" i="1"/>
  <c r="M3325" i="1"/>
  <c r="AB3325" i="1" s="1"/>
  <c r="P3332" i="1"/>
  <c r="AB3332" i="1" s="1"/>
  <c r="M3333" i="1"/>
  <c r="AB3333" i="1" s="1"/>
  <c r="P3340" i="1"/>
  <c r="Z3340" i="1"/>
  <c r="M3341" i="1"/>
  <c r="AB3341" i="1" s="1"/>
  <c r="P3348" i="1"/>
  <c r="Z3348" i="1"/>
  <c r="AB3348" i="1" s="1"/>
  <c r="M3349" i="1"/>
  <c r="AB3349" i="1" s="1"/>
  <c r="P3356" i="1"/>
  <c r="Z3356" i="1"/>
  <c r="AB3356" i="1" s="1"/>
  <c r="M3357" i="1"/>
  <c r="AB3357" i="1" s="1"/>
  <c r="P3364" i="1"/>
  <c r="M3365" i="1"/>
  <c r="AB3365" i="1" s="1"/>
  <c r="V3366" i="1"/>
  <c r="AB3366" i="1" s="1"/>
  <c r="P3372" i="1"/>
  <c r="M3373" i="1"/>
  <c r="AB3373" i="1" s="1"/>
  <c r="V3374" i="1"/>
  <c r="S3375" i="1"/>
  <c r="P3380" i="1"/>
  <c r="M3381" i="1"/>
  <c r="AB3381" i="1" s="1"/>
  <c r="V3382" i="1"/>
  <c r="AB3382" i="1" s="1"/>
  <c r="S3383" i="1"/>
  <c r="AB3383" i="1" s="1"/>
  <c r="AB3384" i="1"/>
  <c r="P3388" i="1"/>
  <c r="M3389" i="1"/>
  <c r="V3390" i="1"/>
  <c r="AB3390" i="1" s="1"/>
  <c r="S3391" i="1"/>
  <c r="AB3391" i="1" s="1"/>
  <c r="AB3392" i="1"/>
  <c r="P3396" i="1"/>
  <c r="M3397" i="1"/>
  <c r="AB3397" i="1" s="1"/>
  <c r="V3398" i="1"/>
  <c r="AB3398" i="1" s="1"/>
  <c r="S3399" i="1"/>
  <c r="AB3399" i="1" s="1"/>
  <c r="P3404" i="1"/>
  <c r="M3405" i="1"/>
  <c r="AB3405" i="1" s="1"/>
  <c r="V3406" i="1"/>
  <c r="AB3406" i="1" s="1"/>
  <c r="S3407" i="1"/>
  <c r="P3412" i="1"/>
  <c r="M3413" i="1"/>
  <c r="AB3413" i="1" s="1"/>
  <c r="V3414" i="1"/>
  <c r="AB3414" i="1" s="1"/>
  <c r="S3415" i="1"/>
  <c r="AB3415" i="1" s="1"/>
  <c r="AB3416" i="1"/>
  <c r="P3420" i="1"/>
  <c r="Z3420" i="1"/>
  <c r="Z3428" i="1"/>
  <c r="M3429" i="1"/>
  <c r="AB3429" i="1" s="1"/>
  <c r="P3436" i="1"/>
  <c r="AB3436" i="1" s="1"/>
  <c r="Z3436" i="1"/>
  <c r="M3437" i="1"/>
  <c r="AB3437" i="1" s="1"/>
  <c r="P3444" i="1"/>
  <c r="M3445" i="1"/>
  <c r="AB3445" i="1" s="1"/>
  <c r="V3446" i="1"/>
  <c r="AB3446" i="1" s="1"/>
  <c r="S3447" i="1"/>
  <c r="AB3447" i="1" s="1"/>
  <c r="AB3448" i="1"/>
  <c r="P3452" i="1"/>
  <c r="AB3452" i="1" s="1"/>
  <c r="M3453" i="1"/>
  <c r="AB3453" i="1" s="1"/>
  <c r="V3454" i="1"/>
  <c r="AB3454" i="1" s="1"/>
  <c r="S3455" i="1"/>
  <c r="AB3455" i="1" s="1"/>
  <c r="AB3456" i="1"/>
  <c r="P3460" i="1"/>
  <c r="M3461" i="1"/>
  <c r="AB3461" i="1" s="1"/>
  <c r="V3462" i="1"/>
  <c r="AB3462" i="1" s="1"/>
  <c r="S3463" i="1"/>
  <c r="AB3463" i="1" s="1"/>
  <c r="P3468" i="1"/>
  <c r="M3469" i="1"/>
  <c r="AB3469" i="1" s="1"/>
  <c r="V3470" i="1"/>
  <c r="AB3470" i="1" s="1"/>
  <c r="S3471" i="1"/>
  <c r="AB3471" i="1" s="1"/>
  <c r="P3476" i="1"/>
  <c r="M3477" i="1"/>
  <c r="AB3477" i="1" s="1"/>
  <c r="V3478" i="1"/>
  <c r="AB3478" i="1" s="1"/>
  <c r="S3479" i="1"/>
  <c r="AB3479" i="1" s="1"/>
  <c r="AB3480" i="1"/>
  <c r="P3484" i="1"/>
  <c r="AB3484" i="1" s="1"/>
  <c r="M3485" i="1"/>
  <c r="AB3485" i="1" s="1"/>
  <c r="V3486" i="1"/>
  <c r="AB3486" i="1" s="1"/>
  <c r="S3487" i="1"/>
  <c r="AB3488" i="1"/>
  <c r="P3492" i="1"/>
  <c r="M3493" i="1"/>
  <c r="AB3493" i="1" s="1"/>
  <c r="V3494" i="1"/>
  <c r="AB3494" i="1" s="1"/>
  <c r="S3495" i="1"/>
  <c r="AB3495" i="1" s="1"/>
  <c r="P3500" i="1"/>
  <c r="M3501" i="1"/>
  <c r="AB3501" i="1" s="1"/>
  <c r="V3502" i="1"/>
  <c r="AB3502" i="1" s="1"/>
  <c r="S3503" i="1"/>
  <c r="AB3503" i="1" s="1"/>
  <c r="P3508" i="1"/>
  <c r="M3509" i="1"/>
  <c r="AB3509" i="1" s="1"/>
  <c r="V3510" i="1"/>
  <c r="AB3510" i="1" s="1"/>
  <c r="S3511" i="1"/>
  <c r="AB3511" i="1" s="1"/>
  <c r="AB3512" i="1"/>
  <c r="P3516" i="1"/>
  <c r="AB3516" i="1" s="1"/>
  <c r="M3517" i="1"/>
  <c r="AB3517" i="1" s="1"/>
  <c r="V3518" i="1"/>
  <c r="AB3518" i="1" s="1"/>
  <c r="S3519" i="1"/>
  <c r="AB3519" i="1" s="1"/>
  <c r="AB3520" i="1"/>
  <c r="P3524" i="1"/>
  <c r="M3525" i="1"/>
  <c r="AB3525" i="1" s="1"/>
  <c r="V3526" i="1"/>
  <c r="AB3526" i="1" s="1"/>
  <c r="S3527" i="1"/>
  <c r="AB3527" i="1" s="1"/>
  <c r="P3532" i="1"/>
  <c r="M3533" i="1"/>
  <c r="AB3533" i="1" s="1"/>
  <c r="V3534" i="1"/>
  <c r="AB3534" i="1" s="1"/>
  <c r="S3535" i="1"/>
  <c r="AB3535" i="1" s="1"/>
  <c r="P3540" i="1"/>
  <c r="M3541" i="1"/>
  <c r="AB3541" i="1" s="1"/>
  <c r="V3542" i="1"/>
  <c r="AB3542" i="1" s="1"/>
  <c r="S3543" i="1"/>
  <c r="AB3544" i="1"/>
  <c r="P3548" i="1"/>
  <c r="AB3548" i="1" s="1"/>
  <c r="M3549" i="1"/>
  <c r="AB3549" i="1" s="1"/>
  <c r="V3550" i="1"/>
  <c r="AB3550" i="1" s="1"/>
  <c r="S3551" i="1"/>
  <c r="AB3551" i="1" s="1"/>
  <c r="AB3552" i="1"/>
  <c r="P3556" i="1"/>
  <c r="M3557" i="1"/>
  <c r="AB3557" i="1" s="1"/>
  <c r="V3558" i="1"/>
  <c r="S3559" i="1"/>
  <c r="AB3559" i="1" s="1"/>
  <c r="P3564" i="1"/>
  <c r="M3565" i="1"/>
  <c r="AB3565" i="1" s="1"/>
  <c r="V3566" i="1"/>
  <c r="AB3566" i="1" s="1"/>
  <c r="S3567" i="1"/>
  <c r="P3572" i="1"/>
  <c r="M3573" i="1"/>
  <c r="AB3573" i="1" s="1"/>
  <c r="V3574" i="1"/>
  <c r="AB3574" i="1" s="1"/>
  <c r="S3575" i="1"/>
  <c r="AB3576" i="1"/>
  <c r="P3580" i="1"/>
  <c r="AB3580" i="1" s="1"/>
  <c r="M3581" i="1"/>
  <c r="AB3581" i="1" s="1"/>
  <c r="V3582" i="1"/>
  <c r="AB3582" i="1" s="1"/>
  <c r="S3583" i="1"/>
  <c r="AB3583" i="1" s="1"/>
  <c r="AB3584" i="1"/>
  <c r="P3588" i="1"/>
  <c r="M3589" i="1"/>
  <c r="AB3589" i="1" s="1"/>
  <c r="V3590" i="1"/>
  <c r="AB3590" i="1" s="1"/>
  <c r="S3591" i="1"/>
  <c r="AB3591" i="1" s="1"/>
  <c r="P3596" i="1"/>
  <c r="M3597" i="1"/>
  <c r="AB3597" i="1" s="1"/>
  <c r="V3598" i="1"/>
  <c r="AB3598" i="1" s="1"/>
  <c r="S3599" i="1"/>
  <c r="AB3599" i="1" s="1"/>
  <c r="P3604" i="1"/>
  <c r="M3605" i="1"/>
  <c r="AB3605" i="1" s="1"/>
  <c r="V3606" i="1"/>
  <c r="S3607" i="1"/>
  <c r="AB3608" i="1"/>
  <c r="P3612" i="1"/>
  <c r="AB3612" i="1" s="1"/>
  <c r="M3613" i="1"/>
  <c r="AB3613" i="1" s="1"/>
  <c r="V3614" i="1"/>
  <c r="S3615" i="1"/>
  <c r="AB3615" i="1" s="1"/>
  <c r="AB3616" i="1"/>
  <c r="P3620" i="1"/>
  <c r="M3621" i="1"/>
  <c r="AB3621" i="1" s="1"/>
  <c r="V3622" i="1"/>
  <c r="S3623" i="1"/>
  <c r="AB3623" i="1" s="1"/>
  <c r="P3628" i="1"/>
  <c r="M3629" i="1"/>
  <c r="AB3629" i="1" s="1"/>
  <c r="V3630" i="1"/>
  <c r="AB3630" i="1" s="1"/>
  <c r="S3631" i="1"/>
  <c r="AB3631" i="1" s="1"/>
  <c r="P3636" i="1"/>
  <c r="M3637" i="1"/>
  <c r="AB3637" i="1" s="1"/>
  <c r="V3638" i="1"/>
  <c r="AB3638" i="1" s="1"/>
  <c r="S3639" i="1"/>
  <c r="AB3639" i="1" s="1"/>
  <c r="AB3640" i="1"/>
  <c r="P3644" i="1"/>
  <c r="AB3644" i="1" s="1"/>
  <c r="M3645" i="1"/>
  <c r="AB3645" i="1" s="1"/>
  <c r="V3646" i="1"/>
  <c r="S3647" i="1"/>
  <c r="AB3647" i="1" s="1"/>
  <c r="AB3648" i="1"/>
  <c r="P3652" i="1"/>
  <c r="M3653" i="1"/>
  <c r="AB3653" i="1" s="1"/>
  <c r="V3654" i="1"/>
  <c r="AB3654" i="1" s="1"/>
  <c r="S3655" i="1"/>
  <c r="AB3655" i="1" s="1"/>
  <c r="P3660" i="1"/>
  <c r="M3661" i="1"/>
  <c r="V3662" i="1"/>
  <c r="AB3662" i="1" s="1"/>
  <c r="S3663" i="1"/>
  <c r="AB3663" i="1" s="1"/>
  <c r="P3668" i="1"/>
  <c r="M3669" i="1"/>
  <c r="AB3669" i="1" s="1"/>
  <c r="V3670" i="1"/>
  <c r="S3671" i="1"/>
  <c r="AB3671" i="1" s="1"/>
  <c r="AB3672" i="1"/>
  <c r="P3676" i="1"/>
  <c r="AB3676" i="1" s="1"/>
  <c r="M3677" i="1"/>
  <c r="AB3677" i="1" s="1"/>
  <c r="V3678" i="1"/>
  <c r="AB3678" i="1" s="1"/>
  <c r="S3679" i="1"/>
  <c r="AB3679" i="1" s="1"/>
  <c r="AB3680" i="1"/>
  <c r="P3684" i="1"/>
  <c r="M3685" i="1"/>
  <c r="AB3685" i="1" s="1"/>
  <c r="V3686" i="1"/>
  <c r="AB3686" i="1" s="1"/>
  <c r="S3687" i="1"/>
  <c r="AB3687" i="1" s="1"/>
  <c r="P3692" i="1"/>
  <c r="M3693" i="1"/>
  <c r="AB3693" i="1" s="1"/>
  <c r="V3694" i="1"/>
  <c r="AB3694" i="1" s="1"/>
  <c r="S3695" i="1"/>
  <c r="AB3695" i="1" s="1"/>
  <c r="P3700" i="1"/>
  <c r="M3701" i="1"/>
  <c r="AB3701" i="1" s="1"/>
  <c r="V3702" i="1"/>
  <c r="S3703" i="1"/>
  <c r="AB3703" i="1" s="1"/>
  <c r="AB3704" i="1"/>
  <c r="P3708" i="1"/>
  <c r="AB3708" i="1" s="1"/>
  <c r="M3709" i="1"/>
  <c r="AB3709" i="1" s="1"/>
  <c r="V3710" i="1"/>
  <c r="AB3710" i="1" s="1"/>
  <c r="S3711" i="1"/>
  <c r="AB3711" i="1" s="1"/>
  <c r="AB3712" i="1"/>
  <c r="P3716" i="1"/>
  <c r="M3717" i="1"/>
  <c r="AB3717" i="1" s="1"/>
  <c r="V3718" i="1"/>
  <c r="AB3718" i="1" s="1"/>
  <c r="S3719" i="1"/>
  <c r="AB3719" i="1" s="1"/>
  <c r="P3724" i="1"/>
  <c r="M3725" i="1"/>
  <c r="AB3725" i="1" s="1"/>
  <c r="V3726" i="1"/>
  <c r="AB3726" i="1" s="1"/>
  <c r="S3727" i="1"/>
  <c r="AB3727" i="1" s="1"/>
  <c r="P3732" i="1"/>
  <c r="M3733" i="1"/>
  <c r="AB3733" i="1" s="1"/>
  <c r="V3734" i="1"/>
  <c r="AB3734" i="1" s="1"/>
  <c r="P3740" i="1"/>
  <c r="Z3740" i="1"/>
  <c r="M3741" i="1"/>
  <c r="AB3741" i="1" s="1"/>
  <c r="P3748" i="1"/>
  <c r="Z3748" i="1"/>
  <c r="M3749" i="1"/>
  <c r="AB3749" i="1" s="1"/>
  <c r="P3756" i="1"/>
  <c r="Z3756" i="1"/>
  <c r="M3757" i="1"/>
  <c r="AB3757" i="1" s="1"/>
  <c r="Z3764" i="1"/>
  <c r="AB3764" i="1" s="1"/>
  <c r="M3765" i="1"/>
  <c r="AB3765" i="1" s="1"/>
  <c r="AB3775" i="1"/>
  <c r="S3777" i="1"/>
  <c r="AB3777" i="1" s="1"/>
  <c r="AB3778" i="1"/>
  <c r="AB3782" i="1"/>
  <c r="M3787" i="1"/>
  <c r="P3806" i="1"/>
  <c r="M3811" i="1"/>
  <c r="P3814" i="1"/>
  <c r="Z3824" i="1"/>
  <c r="AB3857" i="1"/>
  <c r="Z3864" i="1"/>
  <c r="M3883" i="1"/>
  <c r="AB3883" i="1" s="1"/>
  <c r="Z3904" i="1"/>
  <c r="V3912" i="1"/>
  <c r="AB3913" i="1"/>
  <c r="AB3922" i="1"/>
  <c r="AB3927" i="1"/>
  <c r="V3936" i="1"/>
  <c r="AB3937" i="1"/>
  <c r="AB3946" i="1"/>
  <c r="V3976" i="1"/>
  <c r="AB3977" i="1"/>
  <c r="V3984" i="1"/>
  <c r="AB3985" i="1"/>
  <c r="AB3990" i="1"/>
  <c r="AB3993" i="1"/>
  <c r="AB3997" i="1"/>
  <c r="AB4000" i="1"/>
  <c r="AB4002" i="1"/>
  <c r="AB4017" i="1"/>
  <c r="AB4045" i="1"/>
  <c r="AB4057" i="1"/>
  <c r="AB4096" i="1"/>
  <c r="AB4101" i="1"/>
  <c r="AB4148" i="1"/>
  <c r="AB4176" i="1"/>
  <c r="AB4190" i="1"/>
  <c r="AB4202" i="1"/>
  <c r="AB4205" i="1"/>
  <c r="AB4304" i="1"/>
  <c r="AB4412" i="1"/>
  <c r="V3322" i="1"/>
  <c r="AB3322" i="1" s="1"/>
  <c r="P3328" i="1"/>
  <c r="Z3328" i="1"/>
  <c r="AB3328" i="1" s="1"/>
  <c r="M3329" i="1"/>
  <c r="AB3329" i="1" s="1"/>
  <c r="P3336" i="1"/>
  <c r="AB3336" i="1" s="1"/>
  <c r="M3337" i="1"/>
  <c r="AB3337" i="1" s="1"/>
  <c r="AB3340" i="1"/>
  <c r="P3344" i="1"/>
  <c r="AB3344" i="1" s="1"/>
  <c r="M3345" i="1"/>
  <c r="AB3345" i="1" s="1"/>
  <c r="P3352" i="1"/>
  <c r="AB3352" i="1" s="1"/>
  <c r="Z3352" i="1"/>
  <c r="M3353" i="1"/>
  <c r="AB3353" i="1" s="1"/>
  <c r="P3360" i="1"/>
  <c r="AB3360" i="1" s="1"/>
  <c r="Z3360" i="1"/>
  <c r="M3361" i="1"/>
  <c r="AB3361" i="1" s="1"/>
  <c r="AB3364" i="1"/>
  <c r="P3368" i="1"/>
  <c r="AB3368" i="1" s="1"/>
  <c r="Z3368" i="1"/>
  <c r="M3369" i="1"/>
  <c r="AB3369" i="1" s="1"/>
  <c r="AB3372" i="1"/>
  <c r="P3376" i="1"/>
  <c r="AB3376" i="1" s="1"/>
  <c r="M3377" i="1"/>
  <c r="AB3377" i="1" s="1"/>
  <c r="V3378" i="1"/>
  <c r="AB3378" i="1" s="1"/>
  <c r="S3379" i="1"/>
  <c r="AB3380" i="1"/>
  <c r="P3384" i="1"/>
  <c r="M3385" i="1"/>
  <c r="V3386" i="1"/>
  <c r="AB3386" i="1" s="1"/>
  <c r="S3387" i="1"/>
  <c r="AB3387" i="1" s="1"/>
  <c r="AB3388" i="1"/>
  <c r="P3392" i="1"/>
  <c r="M3393" i="1"/>
  <c r="AB3393" i="1" s="1"/>
  <c r="V3394" i="1"/>
  <c r="AB3394" i="1" s="1"/>
  <c r="S3395" i="1"/>
  <c r="AB3395" i="1" s="1"/>
  <c r="AB3396" i="1"/>
  <c r="P3400" i="1"/>
  <c r="AB3400" i="1" s="1"/>
  <c r="M3401" i="1"/>
  <c r="AB3401" i="1" s="1"/>
  <c r="V3402" i="1"/>
  <c r="S3403" i="1"/>
  <c r="AB3403" i="1" s="1"/>
  <c r="AB3404" i="1"/>
  <c r="P3408" i="1"/>
  <c r="AB3408" i="1" s="1"/>
  <c r="M3409" i="1"/>
  <c r="AB3409" i="1" s="1"/>
  <c r="V3410" i="1"/>
  <c r="AB3410" i="1" s="1"/>
  <c r="S3411" i="1"/>
  <c r="AB3411" i="1" s="1"/>
  <c r="AB3412" i="1"/>
  <c r="P3416" i="1"/>
  <c r="M3417" i="1"/>
  <c r="V3418" i="1"/>
  <c r="AB3420" i="1"/>
  <c r="P3424" i="1"/>
  <c r="AB3424" i="1" s="1"/>
  <c r="Z3424" i="1"/>
  <c r="M3425" i="1"/>
  <c r="AB3425" i="1" s="1"/>
  <c r="AB3428" i="1"/>
  <c r="Z3432" i="1"/>
  <c r="AB3432" i="1" s="1"/>
  <c r="P3440" i="1"/>
  <c r="AB3440" i="1" s="1"/>
  <c r="M3441" i="1"/>
  <c r="AB3441" i="1" s="1"/>
  <c r="AB3444" i="1"/>
  <c r="P3448" i="1"/>
  <c r="M3449" i="1"/>
  <c r="AB3449" i="1" s="1"/>
  <c r="V3450" i="1"/>
  <c r="AB3450" i="1" s="1"/>
  <c r="S3451" i="1"/>
  <c r="AB3451" i="1" s="1"/>
  <c r="P3456" i="1"/>
  <c r="M3457" i="1"/>
  <c r="AB3457" i="1" s="1"/>
  <c r="V3458" i="1"/>
  <c r="AB3458" i="1" s="1"/>
  <c r="S3459" i="1"/>
  <c r="AB3459" i="1" s="1"/>
  <c r="AB3460" i="1"/>
  <c r="P3464" i="1"/>
  <c r="AB3464" i="1" s="1"/>
  <c r="M3465" i="1"/>
  <c r="AB3465" i="1" s="1"/>
  <c r="V3466" i="1"/>
  <c r="AB3466" i="1" s="1"/>
  <c r="S3467" i="1"/>
  <c r="AB3467" i="1" s="1"/>
  <c r="AB3468" i="1"/>
  <c r="P3472" i="1"/>
  <c r="AB3472" i="1" s="1"/>
  <c r="M3473" i="1"/>
  <c r="AB3473" i="1" s="1"/>
  <c r="V3474" i="1"/>
  <c r="S3475" i="1"/>
  <c r="AB3475" i="1" s="1"/>
  <c r="AB3476" i="1"/>
  <c r="P3480" i="1"/>
  <c r="M3481" i="1"/>
  <c r="AB3481" i="1" s="1"/>
  <c r="V3482" i="1"/>
  <c r="AB3482" i="1" s="1"/>
  <c r="S3483" i="1"/>
  <c r="AB3483" i="1" s="1"/>
  <c r="P3488" i="1"/>
  <c r="M3489" i="1"/>
  <c r="AB3489" i="1" s="1"/>
  <c r="V3490" i="1"/>
  <c r="AB3490" i="1" s="1"/>
  <c r="S3491" i="1"/>
  <c r="AB3491" i="1" s="1"/>
  <c r="AB3492" i="1"/>
  <c r="P3496" i="1"/>
  <c r="AB3496" i="1" s="1"/>
  <c r="M3497" i="1"/>
  <c r="AB3497" i="1" s="1"/>
  <c r="V3498" i="1"/>
  <c r="S3499" i="1"/>
  <c r="AB3499" i="1" s="1"/>
  <c r="AB3500" i="1"/>
  <c r="P3504" i="1"/>
  <c r="AB3504" i="1" s="1"/>
  <c r="M3505" i="1"/>
  <c r="AB3505" i="1" s="1"/>
  <c r="V3506" i="1"/>
  <c r="AB3506" i="1" s="1"/>
  <c r="S3507" i="1"/>
  <c r="AB3507" i="1" s="1"/>
  <c r="AB3508" i="1"/>
  <c r="P3512" i="1"/>
  <c r="M3513" i="1"/>
  <c r="AB3513" i="1" s="1"/>
  <c r="V3514" i="1"/>
  <c r="AB3514" i="1" s="1"/>
  <c r="S3515" i="1"/>
  <c r="AB3515" i="1" s="1"/>
  <c r="P3520" i="1"/>
  <c r="M3521" i="1"/>
  <c r="AB3521" i="1" s="1"/>
  <c r="V3522" i="1"/>
  <c r="AB3522" i="1" s="1"/>
  <c r="S3523" i="1"/>
  <c r="AB3523" i="1" s="1"/>
  <c r="AB3524" i="1"/>
  <c r="P3528" i="1"/>
  <c r="AB3528" i="1" s="1"/>
  <c r="M3529" i="1"/>
  <c r="AB3529" i="1" s="1"/>
  <c r="V3530" i="1"/>
  <c r="AB3530" i="1" s="1"/>
  <c r="S3531" i="1"/>
  <c r="AB3532" i="1"/>
  <c r="P3536" i="1"/>
  <c r="AB3536" i="1" s="1"/>
  <c r="M3537" i="1"/>
  <c r="AB3537" i="1" s="1"/>
  <c r="V3538" i="1"/>
  <c r="S3539" i="1"/>
  <c r="AB3539" i="1" s="1"/>
  <c r="AB3540" i="1"/>
  <c r="P3544" i="1"/>
  <c r="M3545" i="1"/>
  <c r="AB3545" i="1" s="1"/>
  <c r="V3546" i="1"/>
  <c r="AB3546" i="1" s="1"/>
  <c r="S3547" i="1"/>
  <c r="AB3547" i="1" s="1"/>
  <c r="P3552" i="1"/>
  <c r="M3553" i="1"/>
  <c r="AB3553" i="1" s="1"/>
  <c r="V3554" i="1"/>
  <c r="AB3554" i="1" s="1"/>
  <c r="S3555" i="1"/>
  <c r="AB3555" i="1" s="1"/>
  <c r="AB3556" i="1"/>
  <c r="P3560" i="1"/>
  <c r="AB3560" i="1" s="1"/>
  <c r="M3561" i="1"/>
  <c r="AB3561" i="1" s="1"/>
  <c r="V3562" i="1"/>
  <c r="AB3562" i="1" s="1"/>
  <c r="S3563" i="1"/>
  <c r="AB3563" i="1" s="1"/>
  <c r="AB3564" i="1"/>
  <c r="P3568" i="1"/>
  <c r="AB3568" i="1" s="1"/>
  <c r="M3569" i="1"/>
  <c r="AB3569" i="1" s="1"/>
  <c r="V3570" i="1"/>
  <c r="AB3570" i="1" s="1"/>
  <c r="S3571" i="1"/>
  <c r="AB3571" i="1" s="1"/>
  <c r="AB3572" i="1"/>
  <c r="P3576" i="1"/>
  <c r="M3577" i="1"/>
  <c r="AB3577" i="1" s="1"/>
  <c r="V3578" i="1"/>
  <c r="AB3578" i="1" s="1"/>
  <c r="S3579" i="1"/>
  <c r="AB3579" i="1" s="1"/>
  <c r="P3584" i="1"/>
  <c r="M3585" i="1"/>
  <c r="AB3585" i="1" s="1"/>
  <c r="V3586" i="1"/>
  <c r="AB3586" i="1" s="1"/>
  <c r="S3587" i="1"/>
  <c r="AB3587" i="1" s="1"/>
  <c r="AB3588" i="1"/>
  <c r="P3592" i="1"/>
  <c r="AB3592" i="1" s="1"/>
  <c r="M3593" i="1"/>
  <c r="AB3593" i="1" s="1"/>
  <c r="V3594" i="1"/>
  <c r="AB3594" i="1" s="1"/>
  <c r="S3595" i="1"/>
  <c r="AB3596" i="1"/>
  <c r="P3600" i="1"/>
  <c r="AB3600" i="1" s="1"/>
  <c r="M3601" i="1"/>
  <c r="AB3601" i="1" s="1"/>
  <c r="V3602" i="1"/>
  <c r="AB3602" i="1" s="1"/>
  <c r="S3603" i="1"/>
  <c r="AB3603" i="1" s="1"/>
  <c r="AB3604" i="1"/>
  <c r="P3608" i="1"/>
  <c r="M3609" i="1"/>
  <c r="V3610" i="1"/>
  <c r="AB3610" i="1" s="1"/>
  <c r="S3611" i="1"/>
  <c r="AB3611" i="1" s="1"/>
  <c r="P3616" i="1"/>
  <c r="M3617" i="1"/>
  <c r="AB3617" i="1" s="1"/>
  <c r="V3618" i="1"/>
  <c r="AB3618" i="1" s="1"/>
  <c r="S3619" i="1"/>
  <c r="AB3619" i="1" s="1"/>
  <c r="AB3620" i="1"/>
  <c r="P3624" i="1"/>
  <c r="AB3624" i="1" s="1"/>
  <c r="M3625" i="1"/>
  <c r="AB3625" i="1" s="1"/>
  <c r="V3626" i="1"/>
  <c r="S3627" i="1"/>
  <c r="AB3627" i="1" s="1"/>
  <c r="AB3628" i="1"/>
  <c r="P3632" i="1"/>
  <c r="AB3632" i="1" s="1"/>
  <c r="M3633" i="1"/>
  <c r="AB3633" i="1" s="1"/>
  <c r="V3634" i="1"/>
  <c r="AB3634" i="1" s="1"/>
  <c r="S3635" i="1"/>
  <c r="AB3635" i="1" s="1"/>
  <c r="AB3636" i="1"/>
  <c r="P3640" i="1"/>
  <c r="M3641" i="1"/>
  <c r="AB3641" i="1" s="1"/>
  <c r="V3642" i="1"/>
  <c r="AB3642" i="1" s="1"/>
  <c r="S3643" i="1"/>
  <c r="P3648" i="1"/>
  <c r="M3649" i="1"/>
  <c r="AB3649" i="1" s="1"/>
  <c r="V3650" i="1"/>
  <c r="AB3650" i="1" s="1"/>
  <c r="S3651" i="1"/>
  <c r="AB3651" i="1" s="1"/>
  <c r="AB3652" i="1"/>
  <c r="P3656" i="1"/>
  <c r="AB3656" i="1" s="1"/>
  <c r="M3657" i="1"/>
  <c r="AB3657" i="1" s="1"/>
  <c r="V3658" i="1"/>
  <c r="AB3658" i="1" s="1"/>
  <c r="S3659" i="1"/>
  <c r="AB3660" i="1"/>
  <c r="P3664" i="1"/>
  <c r="AB3664" i="1" s="1"/>
  <c r="M3665" i="1"/>
  <c r="AB3665" i="1" s="1"/>
  <c r="V3666" i="1"/>
  <c r="AB3666" i="1" s="1"/>
  <c r="S3667" i="1"/>
  <c r="AB3667" i="1" s="1"/>
  <c r="AB3668" i="1"/>
  <c r="P3672" i="1"/>
  <c r="M3673" i="1"/>
  <c r="AB3673" i="1" s="1"/>
  <c r="V3674" i="1"/>
  <c r="AB3674" i="1" s="1"/>
  <c r="S3675" i="1"/>
  <c r="P3680" i="1"/>
  <c r="M3681" i="1"/>
  <c r="AB3681" i="1" s="1"/>
  <c r="V3682" i="1"/>
  <c r="AB3682" i="1" s="1"/>
  <c r="S3683" i="1"/>
  <c r="AB3683" i="1" s="1"/>
  <c r="AB3684" i="1"/>
  <c r="P3688" i="1"/>
  <c r="AB3688" i="1" s="1"/>
  <c r="M3689" i="1"/>
  <c r="V3690" i="1"/>
  <c r="AB3690" i="1" s="1"/>
  <c r="S3691" i="1"/>
  <c r="AB3692" i="1"/>
  <c r="P3696" i="1"/>
  <c r="AB3696" i="1" s="1"/>
  <c r="M3697" i="1"/>
  <c r="AB3697" i="1" s="1"/>
  <c r="V3698" i="1"/>
  <c r="S3699" i="1"/>
  <c r="AB3699" i="1" s="1"/>
  <c r="AB3700" i="1"/>
  <c r="P3704" i="1"/>
  <c r="M3705" i="1"/>
  <c r="AB3705" i="1" s="1"/>
  <c r="V3706" i="1"/>
  <c r="AB3706" i="1" s="1"/>
  <c r="S3707" i="1"/>
  <c r="P3712" i="1"/>
  <c r="M3713" i="1"/>
  <c r="AB3713" i="1" s="1"/>
  <c r="V3714" i="1"/>
  <c r="AB3714" i="1" s="1"/>
  <c r="S3715" i="1"/>
  <c r="AB3715" i="1" s="1"/>
  <c r="AB3716" i="1"/>
  <c r="P3720" i="1"/>
  <c r="AB3720" i="1" s="1"/>
  <c r="M3721" i="1"/>
  <c r="AB3721" i="1" s="1"/>
  <c r="V3722" i="1"/>
  <c r="AB3722" i="1" s="1"/>
  <c r="S3723" i="1"/>
  <c r="AB3724" i="1"/>
  <c r="P3728" i="1"/>
  <c r="AB3728" i="1" s="1"/>
  <c r="M3729" i="1"/>
  <c r="AB3729" i="1" s="1"/>
  <c r="V3730" i="1"/>
  <c r="AB3730" i="1" s="1"/>
  <c r="S3731" i="1"/>
  <c r="AB3731" i="1" s="1"/>
  <c r="AB3732" i="1"/>
  <c r="P3736" i="1"/>
  <c r="AB3736" i="1" s="1"/>
  <c r="M3737" i="1"/>
  <c r="AB3740" i="1"/>
  <c r="P3744" i="1"/>
  <c r="AB3744" i="1" s="1"/>
  <c r="Z3744" i="1"/>
  <c r="M3745" i="1"/>
  <c r="AB3745" i="1" s="1"/>
  <c r="AB3748" i="1"/>
  <c r="P3752" i="1"/>
  <c r="AB3752" i="1" s="1"/>
  <c r="Z3752" i="1"/>
  <c r="M3753" i="1"/>
  <c r="AB3756" i="1"/>
  <c r="Z3760" i="1"/>
  <c r="AB3760" i="1" s="1"/>
  <c r="P3768" i="1"/>
  <c r="AB3768" i="1" s="1"/>
  <c r="Z3768" i="1"/>
  <c r="M3769" i="1"/>
  <c r="AB3769" i="1" s="1"/>
  <c r="AB3770" i="1"/>
  <c r="AB3774" i="1"/>
  <c r="AB3783" i="1"/>
  <c r="AB3793" i="1"/>
  <c r="Z3800" i="1"/>
  <c r="M3819" i="1"/>
  <c r="AB3819" i="1" s="1"/>
  <c r="V3832" i="1"/>
  <c r="AB3832" i="1" s="1"/>
  <c r="AB3833" i="1"/>
  <c r="V3840" i="1"/>
  <c r="AB3841" i="1"/>
  <c r="AB3850" i="1"/>
  <c r="P3870" i="1"/>
  <c r="M3875" i="1"/>
  <c r="AB3875" i="1" s="1"/>
  <c r="P3878" i="1"/>
  <c r="Z3888" i="1"/>
  <c r="AB3898" i="1"/>
  <c r="AB3939" i="1"/>
  <c r="AB3953" i="1"/>
  <c r="Z3960" i="1"/>
  <c r="AB3968" i="1"/>
  <c r="Z3968" i="1"/>
  <c r="AB4001" i="1"/>
  <c r="AB4005" i="1"/>
  <c r="AB4018" i="1"/>
  <c r="AB4026" i="1"/>
  <c r="AB4030" i="1"/>
  <c r="AB4038" i="1"/>
  <c r="AB4053" i="1"/>
  <c r="AB4068" i="1"/>
  <c r="AB4073" i="1"/>
  <c r="AB4080" i="1"/>
  <c r="AB4085" i="1"/>
  <c r="AB4113" i="1"/>
  <c r="AB4144" i="1"/>
  <c r="AB4147" i="1"/>
  <c r="AB4151" i="1"/>
  <c r="AB4204" i="1"/>
  <c r="AB4208" i="1"/>
  <c r="AB4215" i="1"/>
  <c r="AB4308" i="1"/>
  <c r="AB4399" i="1"/>
  <c r="AB4427" i="1"/>
  <c r="AB4716" i="1"/>
  <c r="AB4212" i="1"/>
  <c r="AB4222" i="1"/>
  <c r="AB4247" i="1"/>
  <c r="AB4254" i="1"/>
  <c r="AB4269" i="1"/>
  <c r="AB4276" i="1"/>
  <c r="AB4286" i="1"/>
  <c r="AB4311" i="1"/>
  <c r="AB4318" i="1"/>
  <c r="AB4333" i="1"/>
  <c r="AB4340" i="1"/>
  <c r="AB4350" i="1"/>
  <c r="AB4380" i="1"/>
  <c r="AB4435" i="1"/>
  <c r="AB4447" i="1"/>
  <c r="AB4042" i="1"/>
  <c r="AB4046" i="1"/>
  <c r="AB4050" i="1"/>
  <c r="AB4054" i="1"/>
  <c r="AB4066" i="1"/>
  <c r="AB4069" i="1"/>
  <c r="AB4089" i="1"/>
  <c r="AB4094" i="1"/>
  <c r="AB4105" i="1"/>
  <c r="AB4118" i="1"/>
  <c r="AB4120" i="1"/>
  <c r="AB4184" i="1"/>
  <c r="AB4248" i="1"/>
  <c r="AB4307" i="1"/>
  <c r="AB4312" i="1"/>
  <c r="AB4391" i="1"/>
  <c r="AB4396" i="1"/>
  <c r="AB4420" i="1"/>
  <c r="AB4485" i="1"/>
  <c r="AB4515" i="1"/>
  <c r="AB4540" i="1"/>
  <c r="AB3772" i="1"/>
  <c r="Z3776" i="1"/>
  <c r="AB3776" i="1" s="1"/>
  <c r="AB3780" i="1"/>
  <c r="Z3784" i="1"/>
  <c r="AB3784" i="1" s="1"/>
  <c r="P3790" i="1"/>
  <c r="M3795" i="1"/>
  <c r="AB3795" i="1" s="1"/>
  <c r="AB3800" i="1"/>
  <c r="Z3808" i="1"/>
  <c r="V3816" i="1"/>
  <c r="AB3817" i="1"/>
  <c r="P3822" i="1"/>
  <c r="M3827" i="1"/>
  <c r="Z3840" i="1"/>
  <c r="S3845" i="1"/>
  <c r="V3848" i="1"/>
  <c r="AB3849" i="1"/>
  <c r="P3854" i="1"/>
  <c r="M3859" i="1"/>
  <c r="AB3864" i="1"/>
  <c r="Z3872" i="1"/>
  <c r="V3880" i="1"/>
  <c r="AB3881" i="1"/>
  <c r="P3886" i="1"/>
  <c r="M3891" i="1"/>
  <c r="V3896" i="1"/>
  <c r="AB3896" i="1" s="1"/>
  <c r="AB3897" i="1"/>
  <c r="S3909" i="1"/>
  <c r="AB3910" i="1"/>
  <c r="V3920" i="1"/>
  <c r="AB3921" i="1"/>
  <c r="AB3929" i="1"/>
  <c r="Z3936" i="1"/>
  <c r="AB3936" i="1" s="1"/>
  <c r="AB3942" i="1"/>
  <c r="V3944" i="1"/>
  <c r="AB3945" i="1"/>
  <c r="P3950" i="1"/>
  <c r="M3955" i="1"/>
  <c r="AB3955" i="1" s="1"/>
  <c r="AB3960" i="1"/>
  <c r="M3971" i="1"/>
  <c r="AB3983" i="1"/>
  <c r="Z3984" i="1"/>
  <c r="AB3986" i="1"/>
  <c r="AB3989" i="1"/>
  <c r="AB4006" i="1"/>
  <c r="AB4009" i="1"/>
  <c r="AB4022" i="1"/>
  <c r="AB4037" i="1"/>
  <c r="AB4058" i="1"/>
  <c r="AB4061" i="1"/>
  <c r="AB4074" i="1"/>
  <c r="AB4077" i="1"/>
  <c r="AB4081" i="1"/>
  <c r="AB4086" i="1"/>
  <c r="AB4097" i="1"/>
  <c r="AB4102" i="1"/>
  <c r="AB4106" i="1"/>
  <c r="AB4109" i="1"/>
  <c r="AB4160" i="1"/>
  <c r="AB4173" i="1"/>
  <c r="AB4181" i="1"/>
  <c r="AB4187" i="1"/>
  <c r="AB4224" i="1"/>
  <c r="AB4237" i="1"/>
  <c r="AB4242" i="1"/>
  <c r="AB4245" i="1"/>
  <c r="AB4288" i="1"/>
  <c r="AB4301" i="1"/>
  <c r="AB4309" i="1"/>
  <c r="AB4315" i="1"/>
  <c r="AB4352" i="1"/>
  <c r="AB4364" i="1"/>
  <c r="AB4398" i="1"/>
  <c r="AB4423" i="1"/>
  <c r="AB4428" i="1"/>
  <c r="AB4458" i="1"/>
  <c r="AB4546" i="1"/>
  <c r="AB4639" i="1"/>
  <c r="Z3787" i="1"/>
  <c r="M3790" i="1"/>
  <c r="AB3790" i="1" s="1"/>
  <c r="S3792" i="1"/>
  <c r="AB3792" i="1" s="1"/>
  <c r="P3797" i="1"/>
  <c r="V3799" i="1"/>
  <c r="AB3799" i="1" s="1"/>
  <c r="Z3803" i="1"/>
  <c r="AB3803" i="1" s="1"/>
  <c r="AB3805" i="1"/>
  <c r="M3806" i="1"/>
  <c r="AB3806" i="1" s="1"/>
  <c r="S3808" i="1"/>
  <c r="AB3808" i="1" s="1"/>
  <c r="P3813" i="1"/>
  <c r="AB3813" i="1" s="1"/>
  <c r="V3815" i="1"/>
  <c r="AB3815" i="1" s="1"/>
  <c r="Z3819" i="1"/>
  <c r="M3822" i="1"/>
  <c r="S3824" i="1"/>
  <c r="AB3824" i="1" s="1"/>
  <c r="P3829" i="1"/>
  <c r="V3831" i="1"/>
  <c r="AB3831" i="1" s="1"/>
  <c r="Z3835" i="1"/>
  <c r="AB3835" i="1" s="1"/>
  <c r="AB3837" i="1"/>
  <c r="M3838" i="1"/>
  <c r="AB3838" i="1" s="1"/>
  <c r="S3840" i="1"/>
  <c r="AB3840" i="1" s="1"/>
  <c r="P3845" i="1"/>
  <c r="AB3845" i="1" s="1"/>
  <c r="V3847" i="1"/>
  <c r="AB3847" i="1" s="1"/>
  <c r="Z3851" i="1"/>
  <c r="AB3851" i="1" s="1"/>
  <c r="M3854" i="1"/>
  <c r="AB3854" i="1" s="1"/>
  <c r="S3856" i="1"/>
  <c r="AB3856" i="1" s="1"/>
  <c r="P3861" i="1"/>
  <c r="V3863" i="1"/>
  <c r="AB3863" i="1" s="1"/>
  <c r="Z3867" i="1"/>
  <c r="AB3867" i="1" s="1"/>
  <c r="AB3869" i="1"/>
  <c r="M3870" i="1"/>
  <c r="AB3870" i="1" s="1"/>
  <c r="S3872" i="1"/>
  <c r="AB3872" i="1" s="1"/>
  <c r="P3877" i="1"/>
  <c r="AB3877" i="1" s="1"/>
  <c r="V3879" i="1"/>
  <c r="AB3879" i="1" s="1"/>
  <c r="Z3883" i="1"/>
  <c r="M3886" i="1"/>
  <c r="AB3886" i="1" s="1"/>
  <c r="S3888" i="1"/>
  <c r="AB3888" i="1" s="1"/>
  <c r="P3893" i="1"/>
  <c r="V3895" i="1"/>
  <c r="AB3895" i="1" s="1"/>
  <c r="Z3899" i="1"/>
  <c r="AB3899" i="1" s="1"/>
  <c r="AB3901" i="1"/>
  <c r="M3902" i="1"/>
  <c r="S3904" i="1"/>
  <c r="AB3904" i="1" s="1"/>
  <c r="P3909" i="1"/>
  <c r="AB3909" i="1" s="1"/>
  <c r="V3911" i="1"/>
  <c r="AB3911" i="1" s="1"/>
  <c r="Z3915" i="1"/>
  <c r="AB3915" i="1" s="1"/>
  <c r="M3918" i="1"/>
  <c r="AB3918" i="1" s="1"/>
  <c r="S3920" i="1"/>
  <c r="AB3920" i="1" s="1"/>
  <c r="P3925" i="1"/>
  <c r="V3927" i="1"/>
  <c r="Z3931" i="1"/>
  <c r="AB3933" i="1"/>
  <c r="M3934" i="1"/>
  <c r="AB3934" i="1" s="1"/>
  <c r="S3936" i="1"/>
  <c r="P3941" i="1"/>
  <c r="AB3941" i="1" s="1"/>
  <c r="V3943" i="1"/>
  <c r="AB3943" i="1" s="1"/>
  <c r="Z3947" i="1"/>
  <c r="AB3947" i="1" s="1"/>
  <c r="M3950" i="1"/>
  <c r="AB3950" i="1" s="1"/>
  <c r="S3952" i="1"/>
  <c r="AB3952" i="1" s="1"/>
  <c r="P3957" i="1"/>
  <c r="V3959" i="1"/>
  <c r="AB3959" i="1" s="1"/>
  <c r="Z3963" i="1"/>
  <c r="AB3963" i="1" s="1"/>
  <c r="AB3965" i="1"/>
  <c r="M3966" i="1"/>
  <c r="AB3966" i="1" s="1"/>
  <c r="S3968" i="1"/>
  <c r="P3973" i="1"/>
  <c r="AB3973" i="1" s="1"/>
  <c r="V3975" i="1"/>
  <c r="AB3975" i="1" s="1"/>
  <c r="Z3979" i="1"/>
  <c r="AB3979" i="1" s="1"/>
  <c r="M3982" i="1"/>
  <c r="AB3982" i="1" s="1"/>
  <c r="S3984" i="1"/>
  <c r="AB3984" i="1" s="1"/>
  <c r="Z3991" i="1"/>
  <c r="Z3999" i="1"/>
  <c r="AB3999" i="1" s="1"/>
  <c r="Z4007" i="1"/>
  <c r="Z4015" i="1"/>
  <c r="AB4015" i="1" s="1"/>
  <c r="Z4023" i="1"/>
  <c r="Z4031" i="1"/>
  <c r="AB4031" i="1" s="1"/>
  <c r="Z4039" i="1"/>
  <c r="Z4047" i="1"/>
  <c r="AB4047" i="1" s="1"/>
  <c r="Z4055" i="1"/>
  <c r="Z4063" i="1"/>
  <c r="AB4063" i="1" s="1"/>
  <c r="Z4071" i="1"/>
  <c r="Z4079" i="1"/>
  <c r="AB4079" i="1" s="1"/>
  <c r="Z4087" i="1"/>
  <c r="Z4095" i="1"/>
  <c r="AB4095" i="1" s="1"/>
  <c r="Z4103" i="1"/>
  <c r="Z4111" i="1"/>
  <c r="AB4111" i="1" s="1"/>
  <c r="S4129" i="1"/>
  <c r="P4138" i="1"/>
  <c r="M4143" i="1"/>
  <c r="AB4143" i="1" s="1"/>
  <c r="V4156" i="1"/>
  <c r="AB4157" i="1"/>
  <c r="AB4165" i="1"/>
  <c r="Z4172" i="1"/>
  <c r="S4193" i="1"/>
  <c r="AB4193" i="1" s="1"/>
  <c r="P4202" i="1"/>
  <c r="M4207" i="1"/>
  <c r="V4220" i="1"/>
  <c r="AB4221" i="1"/>
  <c r="AB4227" i="1"/>
  <c r="AB4229" i="1"/>
  <c r="Z4236" i="1"/>
  <c r="AB4252" i="1"/>
  <c r="S4257" i="1"/>
  <c r="P4266" i="1"/>
  <c r="AB4266" i="1" s="1"/>
  <c r="M4271" i="1"/>
  <c r="AB4271" i="1" s="1"/>
  <c r="V4284" i="1"/>
  <c r="AB4285" i="1"/>
  <c r="AB4293" i="1"/>
  <c r="Z4300" i="1"/>
  <c r="S4321" i="1"/>
  <c r="AB4324" i="1"/>
  <c r="P4330" i="1"/>
  <c r="AB4330" i="1" s="1"/>
  <c r="M4335" i="1"/>
  <c r="AB4335" i="1" s="1"/>
  <c r="V4348" i="1"/>
  <c r="AB4349" i="1"/>
  <c r="AB4357" i="1"/>
  <c r="AB4369" i="1"/>
  <c r="AB4373" i="1"/>
  <c r="AB4389" i="1"/>
  <c r="AB4405" i="1"/>
  <c r="AB4421" i="1"/>
  <c r="AB4433" i="1"/>
  <c r="AB4436" i="1"/>
  <c r="AB4459" i="1"/>
  <c r="AB4468" i="1"/>
  <c r="AB4479" i="1"/>
  <c r="AB4507" i="1"/>
  <c r="AB4510" i="1"/>
  <c r="AB4527" i="1"/>
  <c r="AB4687" i="1"/>
  <c r="P3789" i="1"/>
  <c r="AB3789" i="1" s="1"/>
  <c r="V3791" i="1"/>
  <c r="AB3791" i="1" s="1"/>
  <c r="Z3795" i="1"/>
  <c r="AB3797" i="1"/>
  <c r="M3798" i="1"/>
  <c r="AB3798" i="1" s="1"/>
  <c r="S3800" i="1"/>
  <c r="P3805" i="1"/>
  <c r="V3807" i="1"/>
  <c r="AB3807" i="1" s="1"/>
  <c r="Z3811" i="1"/>
  <c r="M3814" i="1"/>
  <c r="AB3814" i="1" s="1"/>
  <c r="S3816" i="1"/>
  <c r="AB3816" i="1" s="1"/>
  <c r="P3821" i="1"/>
  <c r="AB3821" i="1" s="1"/>
  <c r="V3823" i="1"/>
  <c r="AB3823" i="1" s="1"/>
  <c r="Z3827" i="1"/>
  <c r="AB3829" i="1"/>
  <c r="M3830" i="1"/>
  <c r="AB3830" i="1" s="1"/>
  <c r="S3832" i="1"/>
  <c r="P3837" i="1"/>
  <c r="V3839" i="1"/>
  <c r="AB3839" i="1" s="1"/>
  <c r="Z3843" i="1"/>
  <c r="AB3843" i="1" s="1"/>
  <c r="M3846" i="1"/>
  <c r="AB3846" i="1" s="1"/>
  <c r="S3848" i="1"/>
  <c r="AB3848" i="1" s="1"/>
  <c r="P3853" i="1"/>
  <c r="AB3853" i="1" s="1"/>
  <c r="V3855" i="1"/>
  <c r="AB3855" i="1" s="1"/>
  <c r="Z3859" i="1"/>
  <c r="AB3861" i="1"/>
  <c r="M3862" i="1"/>
  <c r="AB3862" i="1" s="1"/>
  <c r="S3864" i="1"/>
  <c r="P3869" i="1"/>
  <c r="V3871" i="1"/>
  <c r="AB3871" i="1" s="1"/>
  <c r="Z3875" i="1"/>
  <c r="M3878" i="1"/>
  <c r="AB3878" i="1" s="1"/>
  <c r="S3880" i="1"/>
  <c r="AB3880" i="1" s="1"/>
  <c r="P3885" i="1"/>
  <c r="AB3885" i="1" s="1"/>
  <c r="V3887" i="1"/>
  <c r="AB3887" i="1" s="1"/>
  <c r="Z3891" i="1"/>
  <c r="AB3893" i="1"/>
  <c r="M3894" i="1"/>
  <c r="AB3894" i="1" s="1"/>
  <c r="S3896" i="1"/>
  <c r="P3901" i="1"/>
  <c r="V3903" i="1"/>
  <c r="AB3903" i="1" s="1"/>
  <c r="Z3907" i="1"/>
  <c r="AB3907" i="1" s="1"/>
  <c r="M3910" i="1"/>
  <c r="S3912" i="1"/>
  <c r="AB3912" i="1" s="1"/>
  <c r="P3917" i="1"/>
  <c r="AB3917" i="1" s="1"/>
  <c r="V3919" i="1"/>
  <c r="AB3919" i="1" s="1"/>
  <c r="Z3923" i="1"/>
  <c r="AB3923" i="1" s="1"/>
  <c r="AB3925" i="1"/>
  <c r="M3926" i="1"/>
  <c r="AB3926" i="1" s="1"/>
  <c r="S3928" i="1"/>
  <c r="AB3928" i="1" s="1"/>
  <c r="P3933" i="1"/>
  <c r="V3935" i="1"/>
  <c r="AB3935" i="1" s="1"/>
  <c r="Z3939" i="1"/>
  <c r="M3942" i="1"/>
  <c r="S3944" i="1"/>
  <c r="AB3944" i="1" s="1"/>
  <c r="P3949" i="1"/>
  <c r="AB3949" i="1" s="1"/>
  <c r="V3951" i="1"/>
  <c r="AB3951" i="1" s="1"/>
  <c r="Z3955" i="1"/>
  <c r="AB3957" i="1"/>
  <c r="M3958" i="1"/>
  <c r="AB3958" i="1" s="1"/>
  <c r="S3960" i="1"/>
  <c r="P3965" i="1"/>
  <c r="V3967" i="1"/>
  <c r="AB3967" i="1" s="1"/>
  <c r="Z3971" i="1"/>
  <c r="M3974" i="1"/>
  <c r="AB3974" i="1" s="1"/>
  <c r="S3976" i="1"/>
  <c r="AB3976" i="1" s="1"/>
  <c r="P3981" i="1"/>
  <c r="AB3981" i="1" s="1"/>
  <c r="V3983" i="1"/>
  <c r="Z3987" i="1"/>
  <c r="AB3987" i="1" s="1"/>
  <c r="AB3991" i="1"/>
  <c r="Z3995" i="1"/>
  <c r="AB3995" i="1" s="1"/>
  <c r="Z4003" i="1"/>
  <c r="AB4003" i="1" s="1"/>
  <c r="AB4007" i="1"/>
  <c r="Z4011" i="1"/>
  <c r="AB4011" i="1" s="1"/>
  <c r="Z4019" i="1"/>
  <c r="AB4019" i="1" s="1"/>
  <c r="AB4023" i="1"/>
  <c r="Z4027" i="1"/>
  <c r="AB4027" i="1" s="1"/>
  <c r="Z4035" i="1"/>
  <c r="AB4035" i="1" s="1"/>
  <c r="AB4039" i="1"/>
  <c r="Z4043" i="1"/>
  <c r="AB4043" i="1" s="1"/>
  <c r="Z4051" i="1"/>
  <c r="AB4051" i="1" s="1"/>
  <c r="AB4055" i="1"/>
  <c r="Z4059" i="1"/>
  <c r="AB4059" i="1" s="1"/>
  <c r="Z4067" i="1"/>
  <c r="AB4067" i="1" s="1"/>
  <c r="AB4071" i="1"/>
  <c r="Z4075" i="1"/>
  <c r="AB4075" i="1" s="1"/>
  <c r="Z4083" i="1"/>
  <c r="AB4083" i="1" s="1"/>
  <c r="AB4087" i="1"/>
  <c r="Z4091" i="1"/>
  <c r="AB4091" i="1" s="1"/>
  <c r="Z4099" i="1"/>
  <c r="AB4099" i="1" s="1"/>
  <c r="AB4103" i="1"/>
  <c r="Z4107" i="1"/>
  <c r="AB4107" i="1" s="1"/>
  <c r="Z4115" i="1"/>
  <c r="AB4115" i="1" s="1"/>
  <c r="V4124" i="1"/>
  <c r="AB4125" i="1"/>
  <c r="AB4133" i="1"/>
  <c r="Z4140" i="1"/>
  <c r="S4161" i="1"/>
  <c r="AB4161" i="1" s="1"/>
  <c r="P4170" i="1"/>
  <c r="AB4170" i="1" s="1"/>
  <c r="M4175" i="1"/>
  <c r="AB4175" i="1" s="1"/>
  <c r="V4188" i="1"/>
  <c r="AB4189" i="1"/>
  <c r="AB4195" i="1"/>
  <c r="AB4197" i="1"/>
  <c r="Z4204" i="1"/>
  <c r="AB4220" i="1"/>
  <c r="S4225" i="1"/>
  <c r="P4234" i="1"/>
  <c r="AB4234" i="1" s="1"/>
  <c r="M4239" i="1"/>
  <c r="AB4239" i="1" s="1"/>
  <c r="V4252" i="1"/>
  <c r="AB4253" i="1"/>
  <c r="AB4261" i="1"/>
  <c r="Z4268" i="1"/>
  <c r="S4289" i="1"/>
  <c r="AB4292" i="1"/>
  <c r="P4298" i="1"/>
  <c r="AB4298" i="1" s="1"/>
  <c r="M4303" i="1"/>
  <c r="AB4303" i="1" s="1"/>
  <c r="V4316" i="1"/>
  <c r="AB4317" i="1"/>
  <c r="AB4325" i="1"/>
  <c r="AB4331" i="1"/>
  <c r="Z4332" i="1"/>
  <c r="S4353" i="1"/>
  <c r="AB4425" i="1"/>
  <c r="AB4439" i="1"/>
  <c r="AB4453" i="1"/>
  <c r="AB4476" i="1"/>
  <c r="V4479" i="1"/>
  <c r="AB4508" i="1"/>
  <c r="AB4509" i="1"/>
  <c r="AB4513" i="1"/>
  <c r="AB4575" i="1"/>
  <c r="AB4631" i="1"/>
  <c r="Z4119" i="1"/>
  <c r="AB4119" i="1" s="1"/>
  <c r="M4122" i="1"/>
  <c r="AB4122" i="1" s="1"/>
  <c r="S4124" i="1"/>
  <c r="AB4124" i="1" s="1"/>
  <c r="P4129" i="1"/>
  <c r="V4131" i="1"/>
  <c r="AB4131" i="1" s="1"/>
  <c r="Z4135" i="1"/>
  <c r="AB4135" i="1" s="1"/>
  <c r="AB4137" i="1"/>
  <c r="M4138" i="1"/>
  <c r="S4140" i="1"/>
  <c r="AB4140" i="1" s="1"/>
  <c r="P4145" i="1"/>
  <c r="AB4145" i="1" s="1"/>
  <c r="V4147" i="1"/>
  <c r="Z4151" i="1"/>
  <c r="M4154" i="1"/>
  <c r="AB4154" i="1" s="1"/>
  <c r="S4156" i="1"/>
  <c r="AB4156" i="1" s="1"/>
  <c r="P4161" i="1"/>
  <c r="V4163" i="1"/>
  <c r="AB4163" i="1" s="1"/>
  <c r="Z4167" i="1"/>
  <c r="AB4167" i="1" s="1"/>
  <c r="AB4169" i="1"/>
  <c r="M4170" i="1"/>
  <c r="S4172" i="1"/>
  <c r="AB4172" i="1" s="1"/>
  <c r="P4177" i="1"/>
  <c r="AB4177" i="1" s="1"/>
  <c r="V4179" i="1"/>
  <c r="AB4179" i="1" s="1"/>
  <c r="Z4183" i="1"/>
  <c r="AB4183" i="1" s="1"/>
  <c r="M4186" i="1"/>
  <c r="AB4186" i="1" s="1"/>
  <c r="S4188" i="1"/>
  <c r="AB4188" i="1" s="1"/>
  <c r="P4193" i="1"/>
  <c r="V4195" i="1"/>
  <c r="Z4199" i="1"/>
  <c r="AB4199" i="1" s="1"/>
  <c r="AB4201" i="1"/>
  <c r="M4202" i="1"/>
  <c r="S4204" i="1"/>
  <c r="P4209" i="1"/>
  <c r="AB4209" i="1" s="1"/>
  <c r="V4211" i="1"/>
  <c r="AB4211" i="1" s="1"/>
  <c r="Z4215" i="1"/>
  <c r="M4218" i="1"/>
  <c r="AB4218" i="1" s="1"/>
  <c r="S4220" i="1"/>
  <c r="P4225" i="1"/>
  <c r="V4227" i="1"/>
  <c r="Z4231" i="1"/>
  <c r="AB4231" i="1" s="1"/>
  <c r="AB4233" i="1"/>
  <c r="M4234" i="1"/>
  <c r="S4236" i="1"/>
  <c r="AB4236" i="1" s="1"/>
  <c r="P4241" i="1"/>
  <c r="AB4241" i="1" s="1"/>
  <c r="V4243" i="1"/>
  <c r="AB4243" i="1" s="1"/>
  <c r="Z4247" i="1"/>
  <c r="M4250" i="1"/>
  <c r="AB4250" i="1" s="1"/>
  <c r="S4252" i="1"/>
  <c r="P4257" i="1"/>
  <c r="V4259" i="1"/>
  <c r="AB4259" i="1" s="1"/>
  <c r="Z4263" i="1"/>
  <c r="AB4263" i="1" s="1"/>
  <c r="AB4265" i="1"/>
  <c r="M4266" i="1"/>
  <c r="S4268" i="1"/>
  <c r="AB4268" i="1" s="1"/>
  <c r="P4273" i="1"/>
  <c r="AB4273" i="1" s="1"/>
  <c r="V4275" i="1"/>
  <c r="Z4279" i="1"/>
  <c r="AB4279" i="1" s="1"/>
  <c r="M4282" i="1"/>
  <c r="AB4282" i="1" s="1"/>
  <c r="S4284" i="1"/>
  <c r="AB4284" i="1" s="1"/>
  <c r="P4289" i="1"/>
  <c r="V4291" i="1"/>
  <c r="AB4291" i="1" s="1"/>
  <c r="Z4295" i="1"/>
  <c r="AB4295" i="1" s="1"/>
  <c r="AB4297" i="1"/>
  <c r="M4298" i="1"/>
  <c r="S4300" i="1"/>
  <c r="AB4300" i="1" s="1"/>
  <c r="P4305" i="1"/>
  <c r="AB4305" i="1" s="1"/>
  <c r="V4307" i="1"/>
  <c r="Z4311" i="1"/>
  <c r="M4314" i="1"/>
  <c r="AB4314" i="1" s="1"/>
  <c r="S4316" i="1"/>
  <c r="AB4316" i="1" s="1"/>
  <c r="P4321" i="1"/>
  <c r="V4323" i="1"/>
  <c r="AB4323" i="1" s="1"/>
  <c r="Z4327" i="1"/>
  <c r="AB4327" i="1" s="1"/>
  <c r="AB4329" i="1"/>
  <c r="M4330" i="1"/>
  <c r="S4332" i="1"/>
  <c r="AB4332" i="1" s="1"/>
  <c r="P4337" i="1"/>
  <c r="AB4337" i="1" s="1"/>
  <c r="V4339" i="1"/>
  <c r="AB4339" i="1" s="1"/>
  <c r="Z4343" i="1"/>
  <c r="M4346" i="1"/>
  <c r="AB4346" i="1" s="1"/>
  <c r="S4348" i="1"/>
  <c r="AB4348" i="1" s="1"/>
  <c r="P4353" i="1"/>
  <c r="V4355" i="1"/>
  <c r="AB4355" i="1" s="1"/>
  <c r="Z4359" i="1"/>
  <c r="AB4359" i="1" s="1"/>
  <c r="AB4361" i="1"/>
  <c r="V4362" i="1"/>
  <c r="AB4362" i="1" s="1"/>
  <c r="P4372" i="1"/>
  <c r="AB4372" i="1" s="1"/>
  <c r="AB4378" i="1"/>
  <c r="V4378" i="1"/>
  <c r="P4388" i="1"/>
  <c r="AB4388" i="1" s="1"/>
  <c r="AB4394" i="1"/>
  <c r="V4394" i="1"/>
  <c r="P4404" i="1"/>
  <c r="AB4404" i="1" s="1"/>
  <c r="V4410" i="1"/>
  <c r="AB4410" i="1" s="1"/>
  <c r="P4420" i="1"/>
  <c r="V4426" i="1"/>
  <c r="AB4426" i="1" s="1"/>
  <c r="M4437" i="1"/>
  <c r="AB4437" i="1" s="1"/>
  <c r="M4438" i="1"/>
  <c r="AB4438" i="1" s="1"/>
  <c r="AB4443" i="1"/>
  <c r="AB4445" i="1"/>
  <c r="V4446" i="1"/>
  <c r="V4451" i="1"/>
  <c r="AB4452" i="1"/>
  <c r="Z4454" i="1"/>
  <c r="AB4454" i="1" s="1"/>
  <c r="AB4457" i="1"/>
  <c r="P4461" i="1"/>
  <c r="AB4461" i="1" s="1"/>
  <c r="Z4467" i="1"/>
  <c r="M4473" i="1"/>
  <c r="AB4473" i="1" s="1"/>
  <c r="AB4487" i="1"/>
  <c r="V4491" i="1"/>
  <c r="AB4492" i="1"/>
  <c r="Z4503" i="1"/>
  <c r="AB4503" i="1" s="1"/>
  <c r="P4505" i="1"/>
  <c r="M4510" i="1"/>
  <c r="P4517" i="1"/>
  <c r="AB4517" i="1" s="1"/>
  <c r="AB4526" i="1"/>
  <c r="AB4529" i="1"/>
  <c r="AB4534" i="1"/>
  <c r="V4543" i="1"/>
  <c r="AB4544" i="1"/>
  <c r="AB4551" i="1"/>
  <c r="V4555" i="1"/>
  <c r="AB4555" i="1" s="1"/>
  <c r="AB4556" i="1"/>
  <c r="AB4583" i="1"/>
  <c r="AB4592" i="1"/>
  <c r="S4592" i="1"/>
  <c r="AB4593" i="1"/>
  <c r="Z4603" i="1"/>
  <c r="AB4603" i="1" s="1"/>
  <c r="M4606" i="1"/>
  <c r="AB4606" i="1" s="1"/>
  <c r="AB4618" i="1"/>
  <c r="Z4635" i="1"/>
  <c r="M4638" i="1"/>
  <c r="AB4638" i="1" s="1"/>
  <c r="AB4643" i="1"/>
  <c r="S4648" i="1"/>
  <c r="AB4648" i="1" s="1"/>
  <c r="AB4649" i="1"/>
  <c r="AB4651" i="1"/>
  <c r="AB4670" i="1"/>
  <c r="AB4678" i="1"/>
  <c r="P4121" i="1"/>
  <c r="AB4121" i="1" s="1"/>
  <c r="V4123" i="1"/>
  <c r="AB4123" i="1" s="1"/>
  <c r="Z4127" i="1"/>
  <c r="AB4127" i="1" s="1"/>
  <c r="AB4129" i="1"/>
  <c r="M4130" i="1"/>
  <c r="AB4130" i="1" s="1"/>
  <c r="S4132" i="1"/>
  <c r="AB4132" i="1" s="1"/>
  <c r="P4137" i="1"/>
  <c r="V4139" i="1"/>
  <c r="AB4139" i="1" s="1"/>
  <c r="Z4143" i="1"/>
  <c r="M4146" i="1"/>
  <c r="AB4146" i="1" s="1"/>
  <c r="S4148" i="1"/>
  <c r="P4153" i="1"/>
  <c r="AB4153" i="1" s="1"/>
  <c r="V4155" i="1"/>
  <c r="AB4155" i="1" s="1"/>
  <c r="Z4159" i="1"/>
  <c r="AB4159" i="1" s="1"/>
  <c r="M4162" i="1"/>
  <c r="AB4162" i="1" s="1"/>
  <c r="S4164" i="1"/>
  <c r="AB4164" i="1" s="1"/>
  <c r="P4169" i="1"/>
  <c r="V4171" i="1"/>
  <c r="AB4171" i="1" s="1"/>
  <c r="Z4175" i="1"/>
  <c r="M4178" i="1"/>
  <c r="AB4178" i="1" s="1"/>
  <c r="S4180" i="1"/>
  <c r="AB4180" i="1" s="1"/>
  <c r="P4185" i="1"/>
  <c r="AB4185" i="1" s="1"/>
  <c r="V4187" i="1"/>
  <c r="Z4191" i="1"/>
  <c r="AB4191" i="1" s="1"/>
  <c r="M4194" i="1"/>
  <c r="AB4194" i="1" s="1"/>
  <c r="S4196" i="1"/>
  <c r="AB4196" i="1" s="1"/>
  <c r="P4201" i="1"/>
  <c r="V4203" i="1"/>
  <c r="AB4203" i="1" s="1"/>
  <c r="Z4207" i="1"/>
  <c r="M4210" i="1"/>
  <c r="AB4210" i="1" s="1"/>
  <c r="S4212" i="1"/>
  <c r="P4217" i="1"/>
  <c r="AB4217" i="1" s="1"/>
  <c r="V4219" i="1"/>
  <c r="AB4219" i="1" s="1"/>
  <c r="Z4223" i="1"/>
  <c r="AB4223" i="1" s="1"/>
  <c r="AB4225" i="1"/>
  <c r="M4226" i="1"/>
  <c r="AB4226" i="1" s="1"/>
  <c r="S4228" i="1"/>
  <c r="AB4228" i="1" s="1"/>
  <c r="P4233" i="1"/>
  <c r="V4235" i="1"/>
  <c r="AB4235" i="1" s="1"/>
  <c r="Z4239" i="1"/>
  <c r="M4242" i="1"/>
  <c r="S4244" i="1"/>
  <c r="AB4244" i="1" s="1"/>
  <c r="P4249" i="1"/>
  <c r="AB4249" i="1" s="1"/>
  <c r="V4251" i="1"/>
  <c r="AB4251" i="1" s="1"/>
  <c r="Z4255" i="1"/>
  <c r="AB4255" i="1" s="1"/>
  <c r="AB4257" i="1"/>
  <c r="M4258" i="1"/>
  <c r="AB4258" i="1" s="1"/>
  <c r="S4260" i="1"/>
  <c r="AB4260" i="1" s="1"/>
  <c r="P4265" i="1"/>
  <c r="V4267" i="1"/>
  <c r="AB4267" i="1" s="1"/>
  <c r="Z4271" i="1"/>
  <c r="M4274" i="1"/>
  <c r="AB4274" i="1" s="1"/>
  <c r="S4276" i="1"/>
  <c r="P4281" i="1"/>
  <c r="AB4281" i="1" s="1"/>
  <c r="V4283" i="1"/>
  <c r="AB4283" i="1" s="1"/>
  <c r="Z4287" i="1"/>
  <c r="AB4287" i="1" s="1"/>
  <c r="AB4289" i="1"/>
  <c r="M4290" i="1"/>
  <c r="AB4290" i="1" s="1"/>
  <c r="S4292" i="1"/>
  <c r="P4297" i="1"/>
  <c r="V4299" i="1"/>
  <c r="AB4299" i="1" s="1"/>
  <c r="Z4303" i="1"/>
  <c r="M4306" i="1"/>
  <c r="AB4306" i="1" s="1"/>
  <c r="S4308" i="1"/>
  <c r="P4313" i="1"/>
  <c r="AB4313" i="1" s="1"/>
  <c r="V4315" i="1"/>
  <c r="Z4319" i="1"/>
  <c r="AB4319" i="1" s="1"/>
  <c r="AB4321" i="1"/>
  <c r="M4322" i="1"/>
  <c r="AB4322" i="1" s="1"/>
  <c r="S4324" i="1"/>
  <c r="P4329" i="1"/>
  <c r="V4331" i="1"/>
  <c r="Z4335" i="1"/>
  <c r="M4338" i="1"/>
  <c r="AB4338" i="1" s="1"/>
  <c r="S4340" i="1"/>
  <c r="P4345" i="1"/>
  <c r="AB4345" i="1" s="1"/>
  <c r="V4347" i="1"/>
  <c r="AB4347" i="1" s="1"/>
  <c r="Z4351" i="1"/>
  <c r="AB4351" i="1" s="1"/>
  <c r="AB4353" i="1"/>
  <c r="M4354" i="1"/>
  <c r="AB4354" i="1" s="1"/>
  <c r="S4356" i="1"/>
  <c r="AB4356" i="1" s="1"/>
  <c r="P4361" i="1"/>
  <c r="V4363" i="1"/>
  <c r="M4365" i="1"/>
  <c r="AB4365" i="1" s="1"/>
  <c r="M4366" i="1"/>
  <c r="AB4366" i="1" s="1"/>
  <c r="M4369" i="1"/>
  <c r="AB4371" i="1"/>
  <c r="P4376" i="1"/>
  <c r="AB4376" i="1" s="1"/>
  <c r="P4377" i="1"/>
  <c r="V4379" i="1"/>
  <c r="M4381" i="1"/>
  <c r="AB4381" i="1" s="1"/>
  <c r="M4382" i="1"/>
  <c r="AB4382" i="1" s="1"/>
  <c r="M4385" i="1"/>
  <c r="AB4385" i="1" s="1"/>
  <c r="AB4387" i="1"/>
  <c r="P4392" i="1"/>
  <c r="P4393" i="1"/>
  <c r="AB4393" i="1" s="1"/>
  <c r="V4395" i="1"/>
  <c r="M4397" i="1"/>
  <c r="AB4397" i="1" s="1"/>
  <c r="M4398" i="1"/>
  <c r="M4401" i="1"/>
  <c r="AB4401" i="1" s="1"/>
  <c r="AB4403" i="1"/>
  <c r="P4408" i="1"/>
  <c r="P4409" i="1"/>
  <c r="V4411" i="1"/>
  <c r="M4413" i="1"/>
  <c r="AB4413" i="1" s="1"/>
  <c r="M4414" i="1"/>
  <c r="AB4414" i="1" s="1"/>
  <c r="M4417" i="1"/>
  <c r="AB4417" i="1" s="1"/>
  <c r="AB4419" i="1"/>
  <c r="P4424" i="1"/>
  <c r="P4425" i="1"/>
  <c r="V4427" i="1"/>
  <c r="M4429" i="1"/>
  <c r="AB4429" i="1" s="1"/>
  <c r="M4430" i="1"/>
  <c r="AB4430" i="1" s="1"/>
  <c r="M4433" i="1"/>
  <c r="Z4435" i="1"/>
  <c r="M4441" i="1"/>
  <c r="AB4441" i="1" s="1"/>
  <c r="AB4460" i="1"/>
  <c r="P4464" i="1"/>
  <c r="AB4464" i="1" s="1"/>
  <c r="P4465" i="1"/>
  <c r="M4469" i="1"/>
  <c r="AB4469" i="1" s="1"/>
  <c r="M4470" i="1"/>
  <c r="AB4470" i="1" s="1"/>
  <c r="AB4472" i="1"/>
  <c r="AB4475" i="1"/>
  <c r="AB4477" i="1"/>
  <c r="V4478" i="1"/>
  <c r="AB4478" i="1" s="1"/>
  <c r="AB4481" i="1"/>
  <c r="V4483" i="1"/>
  <c r="AB4484" i="1"/>
  <c r="Z4486" i="1"/>
  <c r="AB4486" i="1" s="1"/>
  <c r="AB4491" i="1"/>
  <c r="AB4494" i="1"/>
  <c r="AB4497" i="1"/>
  <c r="AB4502" i="1"/>
  <c r="V4511" i="1"/>
  <c r="AB4511" i="1" s="1"/>
  <c r="AB4512" i="1"/>
  <c r="AB4519" i="1"/>
  <c r="V4523" i="1"/>
  <c r="AB4523" i="1" s="1"/>
  <c r="AB4525" i="1"/>
  <c r="Z4535" i="1"/>
  <c r="AB4535" i="1" s="1"/>
  <c r="P4537" i="1"/>
  <c r="M4542" i="1"/>
  <c r="AB4542" i="1" s="1"/>
  <c r="AB4543" i="1"/>
  <c r="P4549" i="1"/>
  <c r="AB4558" i="1"/>
  <c r="AB4582" i="1"/>
  <c r="AB4585" i="1"/>
  <c r="S4624" i="1"/>
  <c r="AB4624" i="1" s="1"/>
  <c r="AB4625" i="1"/>
  <c r="AB4627" i="1"/>
  <c r="AB4646" i="1"/>
  <c r="AB4662" i="1"/>
  <c r="AB4665" i="1"/>
  <c r="S4363" i="1"/>
  <c r="AB4363" i="1" s="1"/>
  <c r="P4368" i="1"/>
  <c r="AB4368" i="1" s="1"/>
  <c r="V4370" i="1"/>
  <c r="Z4374" i="1"/>
  <c r="AB4374" i="1" s="1"/>
  <c r="M4377" i="1"/>
  <c r="AB4377" i="1" s="1"/>
  <c r="S4379" i="1"/>
  <c r="AB4379" i="1" s="1"/>
  <c r="P4384" i="1"/>
  <c r="AB4384" i="1" s="1"/>
  <c r="V4386" i="1"/>
  <c r="Z4390" i="1"/>
  <c r="AB4390" i="1" s="1"/>
  <c r="AB4392" i="1"/>
  <c r="M4393" i="1"/>
  <c r="S4395" i="1"/>
  <c r="AB4395" i="1" s="1"/>
  <c r="P4400" i="1"/>
  <c r="AB4400" i="1" s="1"/>
  <c r="V4402" i="1"/>
  <c r="AB4402" i="1" s="1"/>
  <c r="Z4406" i="1"/>
  <c r="AB4406" i="1" s="1"/>
  <c r="AB4408" i="1"/>
  <c r="M4409" i="1"/>
  <c r="AB4409" i="1" s="1"/>
  <c r="S4411" i="1"/>
  <c r="AB4411" i="1" s="1"/>
  <c r="P4416" i="1"/>
  <c r="AB4416" i="1" s="1"/>
  <c r="V4418" i="1"/>
  <c r="AB4418" i="1" s="1"/>
  <c r="Z4422" i="1"/>
  <c r="AB4422" i="1" s="1"/>
  <c r="AB4424" i="1"/>
  <c r="M4425" i="1"/>
  <c r="S4427" i="1"/>
  <c r="P4432" i="1"/>
  <c r="AB4432" i="1" s="1"/>
  <c r="AB4434" i="1"/>
  <c r="V4434" i="1"/>
  <c r="P4444" i="1"/>
  <c r="AB4444" i="1" s="1"/>
  <c r="AB4450" i="1"/>
  <c r="V4450" i="1"/>
  <c r="P4460" i="1"/>
  <c r="V4466" i="1"/>
  <c r="AB4466" i="1" s="1"/>
  <c r="P4476" i="1"/>
  <c r="V4482" i="1"/>
  <c r="AB4482" i="1" s="1"/>
  <c r="AB4490" i="1"/>
  <c r="Z4491" i="1"/>
  <c r="S4500" i="1"/>
  <c r="AB4500" i="1" s="1"/>
  <c r="AB4501" i="1"/>
  <c r="AB4506" i="1"/>
  <c r="Z4507" i="1"/>
  <c r="S4516" i="1"/>
  <c r="AB4516" i="1" s="1"/>
  <c r="AB4522" i="1"/>
  <c r="Z4523" i="1"/>
  <c r="AB4532" i="1"/>
  <c r="S4532" i="1"/>
  <c r="AB4533" i="1"/>
  <c r="AB4538" i="1"/>
  <c r="Z4539" i="1"/>
  <c r="AB4539" i="1" s="1"/>
  <c r="AB4548" i="1"/>
  <c r="S4548" i="1"/>
  <c r="AB4549" i="1"/>
  <c r="AB4554" i="1"/>
  <c r="Z4555" i="1"/>
  <c r="AB4574" i="1"/>
  <c r="Z4579" i="1"/>
  <c r="AB4579" i="1" s="1"/>
  <c r="M4582" i="1"/>
  <c r="AB4586" i="1"/>
  <c r="AB4614" i="1"/>
  <c r="AB4633" i="1"/>
  <c r="S4656" i="1"/>
  <c r="AB4656" i="1" s="1"/>
  <c r="AB4657" i="1"/>
  <c r="Z4667" i="1"/>
  <c r="M4670" i="1"/>
  <c r="AB4675" i="1"/>
  <c r="AB4680" i="1"/>
  <c r="S4680" i="1"/>
  <c r="M4683" i="1"/>
  <c r="AB4683" i="1" s="1"/>
  <c r="P4693" i="1"/>
  <c r="P4694" i="1"/>
  <c r="AB4736" i="1"/>
  <c r="AB4740" i="1"/>
  <c r="V4744" i="1"/>
  <c r="AB4916" i="1"/>
  <c r="S4435" i="1"/>
  <c r="P4440" i="1"/>
  <c r="AB4440" i="1" s="1"/>
  <c r="V4442" i="1"/>
  <c r="AB4442" i="1" s="1"/>
  <c r="Z4446" i="1"/>
  <c r="AB4448" i="1"/>
  <c r="M4449" i="1"/>
  <c r="AB4449" i="1" s="1"/>
  <c r="S4451" i="1"/>
  <c r="AB4451" i="1" s="1"/>
  <c r="P4456" i="1"/>
  <c r="AB4456" i="1" s="1"/>
  <c r="V4458" i="1"/>
  <c r="Z4462" i="1"/>
  <c r="AB4462" i="1" s="1"/>
  <c r="M4465" i="1"/>
  <c r="AB4465" i="1" s="1"/>
  <c r="S4467" i="1"/>
  <c r="AB4467" i="1" s="1"/>
  <c r="P4472" i="1"/>
  <c r="V4474" i="1"/>
  <c r="AB4474" i="1" s="1"/>
  <c r="Z4478" i="1"/>
  <c r="AB4480" i="1"/>
  <c r="M4481" i="1"/>
  <c r="S4483" i="1"/>
  <c r="AB4483" i="1" s="1"/>
  <c r="AB4488" i="1"/>
  <c r="S4488" i="1"/>
  <c r="AB4489" i="1"/>
  <c r="P4493" i="1"/>
  <c r="AB4493" i="1" s="1"/>
  <c r="Z4495" i="1"/>
  <c r="AB4495" i="1" s="1"/>
  <c r="M4498" i="1"/>
  <c r="AB4498" i="1" s="1"/>
  <c r="V4499" i="1"/>
  <c r="AB4499" i="1" s="1"/>
  <c r="S4504" i="1"/>
  <c r="AB4504" i="1" s="1"/>
  <c r="AB4505" i="1"/>
  <c r="P4509" i="1"/>
  <c r="Z4511" i="1"/>
  <c r="M4514" i="1"/>
  <c r="AB4514" i="1" s="1"/>
  <c r="V4515" i="1"/>
  <c r="S4520" i="1"/>
  <c r="AB4520" i="1" s="1"/>
  <c r="AB4521" i="1"/>
  <c r="P4525" i="1"/>
  <c r="Z4527" i="1"/>
  <c r="M4530" i="1"/>
  <c r="AB4530" i="1" s="1"/>
  <c r="V4531" i="1"/>
  <c r="AB4531" i="1" s="1"/>
  <c r="AB4536" i="1"/>
  <c r="S4536" i="1"/>
  <c r="AB4537" i="1"/>
  <c r="P4541" i="1"/>
  <c r="AB4541" i="1" s="1"/>
  <c r="Z4543" i="1"/>
  <c r="M4546" i="1"/>
  <c r="V4547" i="1"/>
  <c r="AB4547" i="1" s="1"/>
  <c r="AB4552" i="1"/>
  <c r="S4552" i="1"/>
  <c r="AB4553" i="1"/>
  <c r="P4557" i="1"/>
  <c r="AB4557" i="1" s="1"/>
  <c r="Z4563" i="1"/>
  <c r="AB4563" i="1" s="1"/>
  <c r="M4566" i="1"/>
  <c r="AB4566" i="1" s="1"/>
  <c r="AB4571" i="1"/>
  <c r="S4576" i="1"/>
  <c r="AB4576" i="1" s="1"/>
  <c r="AB4577" i="1"/>
  <c r="AB4590" i="1"/>
  <c r="Z4595" i="1"/>
  <c r="AB4595" i="1" s="1"/>
  <c r="M4598" i="1"/>
  <c r="AB4598" i="1" s="1"/>
  <c r="S4608" i="1"/>
  <c r="AB4608" i="1" s="1"/>
  <c r="AB4609" i="1"/>
  <c r="AB4622" i="1"/>
  <c r="Z4627" i="1"/>
  <c r="M4630" i="1"/>
  <c r="AB4630" i="1" s="1"/>
  <c r="AB4635" i="1"/>
  <c r="AB4640" i="1"/>
  <c r="S4640" i="1"/>
  <c r="AB4641" i="1"/>
  <c r="AB4654" i="1"/>
  <c r="Z4659" i="1"/>
  <c r="AB4659" i="1" s="1"/>
  <c r="M4662" i="1"/>
  <c r="AB4667" i="1"/>
  <c r="AB4672" i="1"/>
  <c r="S4672" i="1"/>
  <c r="AB4673" i="1"/>
  <c r="AB4686" i="1"/>
  <c r="AB4691" i="1"/>
  <c r="AB4707" i="1"/>
  <c r="AB4711" i="1"/>
  <c r="AB4942" i="1"/>
  <c r="AB4564" i="1"/>
  <c r="AB4572" i="1"/>
  <c r="AB4573" i="1"/>
  <c r="AB4580" i="1"/>
  <c r="AB4588" i="1"/>
  <c r="AB4589" i="1"/>
  <c r="AB4596" i="1"/>
  <c r="AB4604" i="1"/>
  <c r="AB4605" i="1"/>
  <c r="AB4612" i="1"/>
  <c r="AB4620" i="1"/>
  <c r="AB4621" i="1"/>
  <c r="AB4628" i="1"/>
  <c r="AB4636" i="1"/>
  <c r="AB4637" i="1"/>
  <c r="AB4644" i="1"/>
  <c r="AB4652" i="1"/>
  <c r="AB4653" i="1"/>
  <c r="AB4660" i="1"/>
  <c r="AB4668" i="1"/>
  <c r="AB4669" i="1"/>
  <c r="AB4676" i="1"/>
  <c r="AB4689" i="1"/>
  <c r="AB4692" i="1"/>
  <c r="AB4713" i="1"/>
  <c r="AB4718" i="1"/>
  <c r="AB4723" i="1"/>
  <c r="AB4727" i="1"/>
  <c r="AB4744" i="1"/>
  <c r="AB4776" i="1"/>
  <c r="AB4777" i="1"/>
  <c r="AB4792" i="1"/>
  <c r="AB4793" i="1"/>
  <c r="AB4808" i="1"/>
  <c r="AB4809" i="1"/>
  <c r="AB4833" i="1"/>
  <c r="AB4865" i="1"/>
  <c r="V4559" i="1"/>
  <c r="AB4559" i="1" s="1"/>
  <c r="P4565" i="1"/>
  <c r="AB4565" i="1" s="1"/>
  <c r="V4567" i="1"/>
  <c r="AB4567" i="1" s="1"/>
  <c r="P4573" i="1"/>
  <c r="V4575" i="1"/>
  <c r="P4581" i="1"/>
  <c r="AB4581" i="1" s="1"/>
  <c r="V4583" i="1"/>
  <c r="P4589" i="1"/>
  <c r="V4591" i="1"/>
  <c r="AB4591" i="1" s="1"/>
  <c r="P4597" i="1"/>
  <c r="AB4597" i="1" s="1"/>
  <c r="V4599" i="1"/>
  <c r="AB4599" i="1" s="1"/>
  <c r="P4605" i="1"/>
  <c r="V4607" i="1"/>
  <c r="AB4607" i="1" s="1"/>
  <c r="P4613" i="1"/>
  <c r="AB4613" i="1" s="1"/>
  <c r="V4615" i="1"/>
  <c r="AB4615" i="1" s="1"/>
  <c r="P4621" i="1"/>
  <c r="V4623" i="1"/>
  <c r="AB4623" i="1" s="1"/>
  <c r="P4629" i="1"/>
  <c r="AB4629" i="1" s="1"/>
  <c r="V4631" i="1"/>
  <c r="P4637" i="1"/>
  <c r="V4639" i="1"/>
  <c r="P4645" i="1"/>
  <c r="AB4645" i="1" s="1"/>
  <c r="V4647" i="1"/>
  <c r="AB4647" i="1" s="1"/>
  <c r="P4653" i="1"/>
  <c r="V4655" i="1"/>
  <c r="AB4655" i="1" s="1"/>
  <c r="P4661" i="1"/>
  <c r="AB4661" i="1" s="1"/>
  <c r="V4663" i="1"/>
  <c r="AB4663" i="1" s="1"/>
  <c r="P4669" i="1"/>
  <c r="V4671" i="1"/>
  <c r="AB4671" i="1" s="1"/>
  <c r="P4677" i="1"/>
  <c r="AB4677" i="1" s="1"/>
  <c r="V4679" i="1"/>
  <c r="AB4679" i="1" s="1"/>
  <c r="Z4683" i="1"/>
  <c r="AB4688" i="1"/>
  <c r="S4688" i="1"/>
  <c r="V4696" i="1"/>
  <c r="Z4708" i="1"/>
  <c r="AB4708" i="1" s="1"/>
  <c r="AB4717" i="1"/>
  <c r="S4717" i="1"/>
  <c r="AB4724" i="1"/>
  <c r="V4728" i="1"/>
  <c r="AB4728" i="1" s="1"/>
  <c r="AB4729" i="1"/>
  <c r="AB4734" i="1"/>
  <c r="AB4739" i="1"/>
  <c r="AB4743" i="1"/>
  <c r="AB4746" i="1"/>
  <c r="P4754" i="1"/>
  <c r="M4759" i="1"/>
  <c r="AB4759" i="1" s="1"/>
  <c r="AB4760" i="1"/>
  <c r="AB4771" i="1"/>
  <c r="AB4787" i="1"/>
  <c r="AB4803" i="1"/>
  <c r="AB4821" i="1"/>
  <c r="AB4681" i="1"/>
  <c r="P4685" i="1"/>
  <c r="AB4685" i="1" s="1"/>
  <c r="V4687" i="1"/>
  <c r="Z4691" i="1"/>
  <c r="AB4693" i="1"/>
  <c r="M4694" i="1"/>
  <c r="AB4694" i="1" s="1"/>
  <c r="S4696" i="1"/>
  <c r="AB4696" i="1" s="1"/>
  <c r="Z4700" i="1"/>
  <c r="M4703" i="1"/>
  <c r="AB4703" i="1" s="1"/>
  <c r="V4704" i="1"/>
  <c r="AB4704" i="1" s="1"/>
  <c r="S4709" i="1"/>
  <c r="AB4709" i="1" s="1"/>
  <c r="AB4710" i="1"/>
  <c r="P4714" i="1"/>
  <c r="AB4714" i="1" s="1"/>
  <c r="Z4716" i="1"/>
  <c r="M4719" i="1"/>
  <c r="AB4719" i="1" s="1"/>
  <c r="V4720" i="1"/>
  <c r="AB4720" i="1" s="1"/>
  <c r="AB4725" i="1"/>
  <c r="S4725" i="1"/>
  <c r="AB4726" i="1"/>
  <c r="P4730" i="1"/>
  <c r="AB4730" i="1" s="1"/>
  <c r="Z4732" i="1"/>
  <c r="M4735" i="1"/>
  <c r="AB4735" i="1" s="1"/>
  <c r="V4736" i="1"/>
  <c r="AB4741" i="1"/>
  <c r="S4741" i="1"/>
  <c r="P4746" i="1"/>
  <c r="Z4748" i="1"/>
  <c r="M4751" i="1"/>
  <c r="AB4751" i="1" s="1"/>
  <c r="V4752" i="1"/>
  <c r="AB4752" i="1" s="1"/>
  <c r="S4757" i="1"/>
  <c r="AB4757" i="1" s="1"/>
  <c r="Z4762" i="1"/>
  <c r="P4764" i="1"/>
  <c r="M4765" i="1"/>
  <c r="AB4765" i="1" s="1"/>
  <c r="S4767" i="1"/>
  <c r="P4772" i="1"/>
  <c r="M4773" i="1"/>
  <c r="AB4773" i="1" s="1"/>
  <c r="S4775" i="1"/>
  <c r="P4780" i="1"/>
  <c r="AB4780" i="1" s="1"/>
  <c r="M4781" i="1"/>
  <c r="AB4781" i="1" s="1"/>
  <c r="AB4782" i="1"/>
  <c r="S4783" i="1"/>
  <c r="P4788" i="1"/>
  <c r="M4789" i="1"/>
  <c r="S4791" i="1"/>
  <c r="P4796" i="1"/>
  <c r="M4797" i="1"/>
  <c r="AB4797" i="1" s="1"/>
  <c r="S4799" i="1"/>
  <c r="P4804" i="1"/>
  <c r="M4805" i="1"/>
  <c r="AB4805" i="1" s="1"/>
  <c r="S4807" i="1"/>
  <c r="P4812" i="1"/>
  <c r="AB4812" i="1" s="1"/>
  <c r="M4813" i="1"/>
  <c r="AB4813" i="1" s="1"/>
  <c r="AB4814" i="1"/>
  <c r="S4815" i="1"/>
  <c r="AB4849" i="1"/>
  <c r="AB4881" i="1"/>
  <c r="M4682" i="1"/>
  <c r="AB4682" i="1" s="1"/>
  <c r="S4684" i="1"/>
  <c r="AB4684" i="1" s="1"/>
  <c r="P4689" i="1"/>
  <c r="V4691" i="1"/>
  <c r="Z4695" i="1"/>
  <c r="AB4695" i="1" s="1"/>
  <c r="AB4697" i="1"/>
  <c r="M4698" i="1"/>
  <c r="AB4698" i="1" s="1"/>
  <c r="M4699" i="1"/>
  <c r="AB4699" i="1" s="1"/>
  <c r="V4700" i="1"/>
  <c r="AB4700" i="1" s="1"/>
  <c r="AB4705" i="1"/>
  <c r="S4705" i="1"/>
  <c r="AB4706" i="1"/>
  <c r="P4710" i="1"/>
  <c r="Z4712" i="1"/>
  <c r="AB4712" i="1" s="1"/>
  <c r="M4715" i="1"/>
  <c r="AB4715" i="1" s="1"/>
  <c r="V4716" i="1"/>
  <c r="S4721" i="1"/>
  <c r="AB4721" i="1" s="1"/>
  <c r="AB4722" i="1"/>
  <c r="P4726" i="1"/>
  <c r="Z4728" i="1"/>
  <c r="M4731" i="1"/>
  <c r="AB4731" i="1" s="1"/>
  <c r="V4732" i="1"/>
  <c r="AB4732" i="1" s="1"/>
  <c r="S4737" i="1"/>
  <c r="AB4737" i="1" s="1"/>
  <c r="AB4738" i="1"/>
  <c r="P4742" i="1"/>
  <c r="AB4742" i="1" s="1"/>
  <c r="Z4744" i="1"/>
  <c r="M4747" i="1"/>
  <c r="AB4747" i="1" s="1"/>
  <c r="V4748" i="1"/>
  <c r="AB4748" i="1" s="1"/>
  <c r="AB4753" i="1"/>
  <c r="S4753" i="1"/>
  <c r="AB4754" i="1"/>
  <c r="P4758" i="1"/>
  <c r="AB4758" i="1" s="1"/>
  <c r="Z4760" i="1"/>
  <c r="M4762" i="1"/>
  <c r="AB4762" i="1" s="1"/>
  <c r="V4766" i="1"/>
  <c r="AB4766" i="1" s="1"/>
  <c r="AB4767" i="1"/>
  <c r="V4774" i="1"/>
  <c r="AB4775" i="1"/>
  <c r="V4782" i="1"/>
  <c r="AB4783" i="1"/>
  <c r="AB4789" i="1"/>
  <c r="V4790" i="1"/>
  <c r="AB4790" i="1" s="1"/>
  <c r="AB4791" i="1"/>
  <c r="V4798" i="1"/>
  <c r="AB4798" i="1" s="1"/>
  <c r="AB4799" i="1"/>
  <c r="V4806" i="1"/>
  <c r="AB4807" i="1"/>
  <c r="V4814" i="1"/>
  <c r="AB4815" i="1"/>
  <c r="AB4827" i="1"/>
  <c r="AB4837" i="1"/>
  <c r="AB4869" i="1"/>
  <c r="AB4764" i="1"/>
  <c r="AB4772" i="1"/>
  <c r="AB4788" i="1"/>
  <c r="AB4796" i="1"/>
  <c r="AB4804" i="1"/>
  <c r="AB4828" i="1"/>
  <c r="AB4844" i="1"/>
  <c r="AB4845" i="1"/>
  <c r="AB4851" i="1"/>
  <c r="AB4860" i="1"/>
  <c r="AB4867" i="1"/>
  <c r="AB4876" i="1"/>
  <c r="AB4892" i="1"/>
  <c r="AB4915" i="1"/>
  <c r="AB4934" i="1"/>
  <c r="Z4766" i="1"/>
  <c r="AB4770" i="1"/>
  <c r="Z4774" i="1"/>
  <c r="AB4774" i="1" s="1"/>
  <c r="AB4778" i="1"/>
  <c r="Z4782" i="1"/>
  <c r="AB4786" i="1"/>
  <c r="Z4790" i="1"/>
  <c r="AB4794" i="1"/>
  <c r="Z4798" i="1"/>
  <c r="AB4802" i="1"/>
  <c r="Z4806" i="1"/>
  <c r="AB4806" i="1" s="1"/>
  <c r="AB4810" i="1"/>
  <c r="Z4814" i="1"/>
  <c r="AB4824" i="1"/>
  <c r="AB4831" i="1"/>
  <c r="AB4840" i="1"/>
  <c r="AB4847" i="1"/>
  <c r="AB4856" i="1"/>
  <c r="AB4863" i="1"/>
  <c r="AB4872" i="1"/>
  <c r="AB4888" i="1"/>
  <c r="AB4895" i="1"/>
  <c r="V4819" i="1"/>
  <c r="AB4819" i="1" s="1"/>
  <c r="P4825" i="1"/>
  <c r="AB4825" i="1" s="1"/>
  <c r="V4827" i="1"/>
  <c r="P4833" i="1"/>
  <c r="V4835" i="1"/>
  <c r="AB4835" i="1" s="1"/>
  <c r="P4841" i="1"/>
  <c r="AB4841" i="1" s="1"/>
  <c r="V4843" i="1"/>
  <c r="AB4843" i="1" s="1"/>
  <c r="P4849" i="1"/>
  <c r="V4851" i="1"/>
  <c r="P4857" i="1"/>
  <c r="AB4857" i="1" s="1"/>
  <c r="V4859" i="1"/>
  <c r="AB4859" i="1" s="1"/>
  <c r="P4865" i="1"/>
  <c r="V4867" i="1"/>
  <c r="P4873" i="1"/>
  <c r="AB4873" i="1" s="1"/>
  <c r="V4875" i="1"/>
  <c r="AB4875" i="1" s="1"/>
  <c r="P4881" i="1"/>
  <c r="V4883" i="1"/>
  <c r="AB4883" i="1" s="1"/>
  <c r="P4889" i="1"/>
  <c r="AB4889" i="1" s="1"/>
  <c r="V4891" i="1"/>
  <c r="AB4891" i="1" s="1"/>
  <c r="P4897" i="1"/>
  <c r="AB4897" i="1" s="1"/>
  <c r="V4899" i="1"/>
  <c r="AB4899" i="1" s="1"/>
  <c r="AB4901" i="1"/>
  <c r="P4910" i="1"/>
  <c r="AB4912" i="1"/>
  <c r="AB4919" i="1"/>
  <c r="AB4925" i="1"/>
  <c r="AB4927" i="1"/>
  <c r="AB4933" i="1"/>
  <c r="AB4935" i="1"/>
  <c r="AB4941" i="1"/>
  <c r="AB4949" i="1"/>
  <c r="P4821" i="1"/>
  <c r="V4823" i="1"/>
  <c r="AB4823" i="1" s="1"/>
  <c r="P4829" i="1"/>
  <c r="AB4829" i="1" s="1"/>
  <c r="V4831" i="1"/>
  <c r="P4837" i="1"/>
  <c r="V4839" i="1"/>
  <c r="AB4839" i="1" s="1"/>
  <c r="P4845" i="1"/>
  <c r="V4847" i="1"/>
  <c r="P4853" i="1"/>
  <c r="AB4853" i="1" s="1"/>
  <c r="V4855" i="1"/>
  <c r="AB4855" i="1" s="1"/>
  <c r="P4861" i="1"/>
  <c r="AB4861" i="1" s="1"/>
  <c r="V4863" i="1"/>
  <c r="P4869" i="1"/>
  <c r="V4871" i="1"/>
  <c r="AB4871" i="1" s="1"/>
  <c r="P4877" i="1"/>
  <c r="AB4877" i="1" s="1"/>
  <c r="V4879" i="1"/>
  <c r="AB4879" i="1" s="1"/>
  <c r="P4885" i="1"/>
  <c r="AB4885" i="1" s="1"/>
  <c r="V4887" i="1"/>
  <c r="AB4887" i="1" s="1"/>
  <c r="P4893" i="1"/>
  <c r="AB4893" i="1" s="1"/>
  <c r="V4895" i="1"/>
  <c r="P4902" i="1"/>
  <c r="P4903" i="1"/>
  <c r="AB4903" i="1" s="1"/>
  <c r="AB4906" i="1"/>
  <c r="V4912" i="1"/>
  <c r="AB4913" i="1"/>
  <c r="Z4900" i="1"/>
  <c r="AB4902" i="1"/>
  <c r="M4903" i="1"/>
  <c r="P4906" i="1"/>
  <c r="V4908" i="1"/>
  <c r="AB4908" i="1" s="1"/>
  <c r="P4914" i="1"/>
  <c r="AB4914" i="1" s="1"/>
  <c r="V4916" i="1"/>
  <c r="V4900" i="1"/>
  <c r="AB4900" i="1" s="1"/>
  <c r="Z4904" i="1"/>
  <c r="AB4904" i="1" s="1"/>
  <c r="M4907" i="1"/>
  <c r="AB4907" i="1" s="1"/>
  <c r="S4909" i="1"/>
  <c r="AB4909" i="1" s="1"/>
  <c r="AB4910" i="1"/>
  <c r="Z4912" i="1"/>
  <c r="M4915" i="1"/>
  <c r="AB4917" i="1"/>
  <c r="S4917" i="1"/>
  <c r="AB4918" i="1"/>
  <c r="Z4920" i="1"/>
  <c r="AB4920" i="1" s="1"/>
  <c r="AB4928" i="1"/>
  <c r="AB4952" i="1"/>
  <c r="AB4954" i="1"/>
  <c r="AB4924" i="1"/>
  <c r="Z4928" i="1"/>
  <c r="AB4932" i="1"/>
  <c r="Z4936" i="1"/>
  <c r="AB4940" i="1"/>
  <c r="Z4944" i="1"/>
  <c r="AB4948" i="1"/>
  <c r="Z4952" i="1"/>
  <c r="AB4955" i="1"/>
  <c r="AB4956" i="1"/>
  <c r="AB4962" i="1"/>
  <c r="AB4971" i="1"/>
  <c r="AB4978" i="1"/>
  <c r="AB4987" i="1"/>
  <c r="AB4994" i="1"/>
  <c r="P4922" i="1"/>
  <c r="AB4922" i="1" s="1"/>
  <c r="P4926" i="1"/>
  <c r="AB4926" i="1" s="1"/>
  <c r="M4927" i="1"/>
  <c r="V4928" i="1"/>
  <c r="S4929" i="1"/>
  <c r="AB4929" i="1" s="1"/>
  <c r="AB4930" i="1"/>
  <c r="P4934" i="1"/>
  <c r="M4935" i="1"/>
  <c r="V4936" i="1"/>
  <c r="AB4936" i="1" s="1"/>
  <c r="S4937" i="1"/>
  <c r="AB4937" i="1" s="1"/>
  <c r="AB4938" i="1"/>
  <c r="P4942" i="1"/>
  <c r="M4943" i="1"/>
  <c r="AB4943" i="1" s="1"/>
  <c r="V4944" i="1"/>
  <c r="AB4944" i="1" s="1"/>
  <c r="S4945" i="1"/>
  <c r="AB4945" i="1" s="1"/>
  <c r="AB4946" i="1"/>
  <c r="P4950" i="1"/>
  <c r="AB4950" i="1" s="1"/>
  <c r="M4951" i="1"/>
  <c r="AB4951" i="1" s="1"/>
  <c r="V4952" i="1"/>
  <c r="S4953" i="1"/>
  <c r="AB4953" i="1" s="1"/>
  <c r="AB4958" i="1"/>
  <c r="AB4967" i="1"/>
  <c r="AB4974" i="1"/>
  <c r="AB4983" i="1"/>
  <c r="AB4984" i="1"/>
  <c r="AB4999" i="1"/>
  <c r="AB5000" i="1"/>
  <c r="P4960" i="1"/>
  <c r="AB4960" i="1" s="1"/>
  <c r="V4962" i="1"/>
  <c r="P4968" i="1"/>
  <c r="AB4968" i="1" s="1"/>
  <c r="V4970" i="1"/>
  <c r="AB4970" i="1" s="1"/>
  <c r="P4976" i="1"/>
  <c r="AB4976" i="1" s="1"/>
  <c r="V4978" i="1"/>
  <c r="P4984" i="1"/>
  <c r="V4986" i="1"/>
  <c r="AB4986" i="1" s="1"/>
  <c r="P4992" i="1"/>
  <c r="AB4992" i="1" s="1"/>
  <c r="V4994" i="1"/>
  <c r="P5000" i="1"/>
  <c r="V5002" i="1"/>
  <c r="AB5002" i="1" s="1"/>
  <c r="P4956" i="1"/>
  <c r="V4958" i="1"/>
  <c r="P4964" i="1"/>
  <c r="AB4964" i="1" s="1"/>
  <c r="V4966" i="1"/>
  <c r="AB4966" i="1" s="1"/>
  <c r="P4972" i="1"/>
  <c r="AB4972" i="1" s="1"/>
  <c r="V4974" i="1"/>
  <c r="P4980" i="1"/>
  <c r="AB4980" i="1" s="1"/>
  <c r="V4982" i="1"/>
  <c r="AB4982" i="1" s="1"/>
  <c r="P4988" i="1"/>
  <c r="AB4988" i="1" s="1"/>
  <c r="V4990" i="1"/>
  <c r="AB4990" i="1" s="1"/>
  <c r="P4996" i="1"/>
  <c r="AB4996" i="1" s="1"/>
  <c r="V4998" i="1"/>
  <c r="AB4998" i="1" s="1"/>
  <c r="AB4207" i="1" l="1"/>
  <c r="AB4446" i="1"/>
  <c r="AB3891" i="1"/>
  <c r="AB2533" i="1"/>
  <c r="AB2525" i="1"/>
  <c r="AB2349" i="1"/>
  <c r="AB2341" i="1"/>
  <c r="AB1925" i="1"/>
  <c r="AB836" i="1"/>
  <c r="AB3971" i="1"/>
  <c r="AB3827" i="1"/>
  <c r="AB3787" i="1"/>
  <c r="AB2429" i="1"/>
  <c r="AB238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<sst xmlns="http://schemas.openxmlformats.org/spreadsheetml/2006/main" count="33" uniqueCount="20">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</sst>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4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1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14">
    <cellStyle name="Excel_BuiltIn_Texto Explicativo" xfId="2"/>
    <cellStyle name="Moeda 2" xfId="3"/>
    <cellStyle name="Moeda 3" xfId="4"/>
    <cellStyle name="Moeda 3 2" xfId="5"/>
    <cellStyle name="Normal" xfId="0" builtinId="0"/>
    <cellStyle name="Normal 2" xfId="6"/>
    <cellStyle name="Normal 2 2" xfId="7"/>
    <cellStyle name="Normal 3" xfId="8"/>
    <cellStyle name="Normal 3 2" xfId="9"/>
    <cellStyle name="Normal 9" xfId="10"/>
    <cellStyle name="Normal 9 2" xfId="11"/>
    <cellStyle name="Separador de milhares 2" xfId="12"/>
    <cellStyle name="Texto Explicativo 2" xfId="1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0%20-%20PLANILHA%20CONT&#193;BIL%20FINANCEIRA/PLANILHA%20CONT&#193;BIL%20FINANCEIRA/2023/FEVEREIRO%202023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C.G 012/2022</v>
          </cell>
          <cell r="E12" t="str">
            <v>ADINELHA MARIA DE AROUXA SILVA</v>
          </cell>
          <cell r="F12" t="str">
            <v>2 - Outros Profissionais da Saúde</v>
          </cell>
          <cell r="G12">
            <v>322205</v>
          </cell>
          <cell r="H12">
            <v>44958</v>
          </cell>
          <cell r="J12">
            <v>159.59</v>
          </cell>
          <cell r="L12">
            <v>210.17</v>
          </cell>
          <cell r="M12">
            <v>6.51</v>
          </cell>
          <cell r="O12">
            <v>2.84</v>
          </cell>
          <cell r="P12">
            <v>0</v>
          </cell>
          <cell r="R12">
            <v>266</v>
          </cell>
          <cell r="S12">
            <v>78.12</v>
          </cell>
          <cell r="U12">
            <v>0</v>
          </cell>
          <cell r="V12">
            <v>0</v>
          </cell>
        </row>
        <row r="13">
          <cell r="C13" t="str">
            <v>UPA CABO DE SANTO AGOSTINHO - C.G 012/2022</v>
          </cell>
          <cell r="E13" t="str">
            <v>ADRIANA MARIA DE SOUZA PEREIRA</v>
          </cell>
          <cell r="F13" t="str">
            <v>2 - Outros Profissionais da Saúde</v>
          </cell>
          <cell r="G13">
            <v>324115</v>
          </cell>
          <cell r="H13">
            <v>44958</v>
          </cell>
          <cell r="J13">
            <v>286.26</v>
          </cell>
          <cell r="L13">
            <v>210.17</v>
          </cell>
          <cell r="M13">
            <v>6.51</v>
          </cell>
          <cell r="O13">
            <v>2.84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 CABO DE SANTO AGOSTINHO - C.G 012/2022</v>
          </cell>
          <cell r="E14" t="str">
            <v>ALLAN COUTINHO FREIRE</v>
          </cell>
          <cell r="F14" t="str">
            <v>2 - Outros Profissionais da Saúde</v>
          </cell>
          <cell r="G14">
            <v>521130</v>
          </cell>
          <cell r="H14">
            <v>44958</v>
          </cell>
          <cell r="J14">
            <v>142.71</v>
          </cell>
          <cell r="L14">
            <v>210.17</v>
          </cell>
          <cell r="M14">
            <v>6.51</v>
          </cell>
          <cell r="O14">
            <v>2.84</v>
          </cell>
          <cell r="P14">
            <v>0</v>
          </cell>
          <cell r="R14">
            <v>162.352</v>
          </cell>
          <cell r="S14">
            <v>89.2</v>
          </cell>
          <cell r="U14">
            <v>0</v>
          </cell>
          <cell r="V14">
            <v>0</v>
          </cell>
        </row>
        <row r="15">
          <cell r="C15" t="str">
            <v>UPA CABO DE SANTO AGOSTINHO - C.G 012/2022</v>
          </cell>
          <cell r="E15" t="str">
            <v>AMANDA CAROLINE SANTANA DOS SANTOS NINO</v>
          </cell>
          <cell r="F15" t="str">
            <v>2 - Outros Profissionais da Saúde</v>
          </cell>
          <cell r="G15">
            <v>223505</v>
          </cell>
          <cell r="H15">
            <v>44958</v>
          </cell>
          <cell r="J15">
            <v>181.01</v>
          </cell>
          <cell r="L15">
            <v>210.17</v>
          </cell>
          <cell r="M15">
            <v>6.51</v>
          </cell>
          <cell r="O15">
            <v>4.95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 CABO DE SANTO AGOSTINHO - C.G 012/2022</v>
          </cell>
          <cell r="E16" t="str">
            <v>ANA CLAUDIA DA SILVA</v>
          </cell>
          <cell r="F16" t="str">
            <v>2 - Outros Profissionais da Saúde</v>
          </cell>
          <cell r="G16">
            <v>322205</v>
          </cell>
          <cell r="H16">
            <v>44958</v>
          </cell>
          <cell r="J16">
            <v>159.59</v>
          </cell>
          <cell r="L16">
            <v>210.17</v>
          </cell>
          <cell r="M16">
            <v>6.51</v>
          </cell>
          <cell r="O16">
            <v>2.84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 CABO DE SANTO AGOSTINHO - C.G 012/2022</v>
          </cell>
          <cell r="E17" t="str">
            <v>ANA CRISTINA VIEIRA DOS SANTOS</v>
          </cell>
          <cell r="F17" t="str">
            <v>2 - Outros Profissionais da Saúde</v>
          </cell>
          <cell r="G17">
            <v>223710</v>
          </cell>
          <cell r="H17">
            <v>44958</v>
          </cell>
          <cell r="J17">
            <v>264.07</v>
          </cell>
          <cell r="L17">
            <v>210.17</v>
          </cell>
          <cell r="M17">
            <v>6.51</v>
          </cell>
          <cell r="O17">
            <v>2.84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 CABO DE SANTO AGOSTINHO - C.G 012/2022</v>
          </cell>
          <cell r="E18" t="str">
            <v>ANA PAULA MATIAS DA SILVA</v>
          </cell>
          <cell r="F18" t="str">
            <v>2 - Outros Profissionais da Saúde</v>
          </cell>
          <cell r="G18">
            <v>521130</v>
          </cell>
          <cell r="H18">
            <v>44958</v>
          </cell>
          <cell r="J18">
            <v>118.92400000000001</v>
          </cell>
          <cell r="L18">
            <v>210.17</v>
          </cell>
          <cell r="M18">
            <v>6.51</v>
          </cell>
          <cell r="O18">
            <v>2.84</v>
          </cell>
          <cell r="P18">
            <v>0</v>
          </cell>
          <cell r="R18">
            <v>0</v>
          </cell>
          <cell r="S18">
            <v>0</v>
          </cell>
          <cell r="U18">
            <v>77.569999999999993</v>
          </cell>
          <cell r="V18">
            <v>0</v>
          </cell>
          <cell r="X18" t="str">
            <v>AUX. CRECHE FEDERAÇÃO</v>
          </cell>
        </row>
        <row r="19">
          <cell r="C19" t="str">
            <v>UPA CABO DE SANTO AGOSTINHO - C.G 012/2022</v>
          </cell>
          <cell r="E19" t="str">
            <v>ANA PAULA MOREIRA DE BRITO</v>
          </cell>
          <cell r="F19" t="str">
            <v>3 - Administrativo</v>
          </cell>
          <cell r="G19">
            <v>422110</v>
          </cell>
          <cell r="H19">
            <v>44958</v>
          </cell>
          <cell r="J19">
            <v>124.994</v>
          </cell>
          <cell r="L19">
            <v>210.17</v>
          </cell>
          <cell r="M19">
            <v>6.51</v>
          </cell>
          <cell r="O19">
            <v>2.84</v>
          </cell>
          <cell r="P19">
            <v>0</v>
          </cell>
          <cell r="R19">
            <v>354.75200000000001</v>
          </cell>
          <cell r="S19">
            <v>78.12</v>
          </cell>
          <cell r="U19">
            <v>0</v>
          </cell>
          <cell r="V19">
            <v>0</v>
          </cell>
        </row>
        <row r="20">
          <cell r="C20" t="str">
            <v>UPA CABO DE SANTO AGOSTINHO - C.G 012/2022</v>
          </cell>
          <cell r="E20" t="str">
            <v>ANA THAYSSA ARAUJO CAVALCANTI</v>
          </cell>
          <cell r="F20" t="str">
            <v>2 - Outros Profissionais da Saúde</v>
          </cell>
          <cell r="G20">
            <v>223505</v>
          </cell>
          <cell r="H20">
            <v>44958</v>
          </cell>
          <cell r="J20">
            <v>198.39</v>
          </cell>
          <cell r="L20">
            <v>210.16</v>
          </cell>
          <cell r="M20">
            <v>6.51</v>
          </cell>
          <cell r="O20">
            <v>4.95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 CABO DE SANTO AGOSTINHO - C.G 012/2022</v>
          </cell>
          <cell r="E21" t="str">
            <v>ANAZETE MARIA DE LIMA</v>
          </cell>
          <cell r="F21" t="str">
            <v>2 - Outros Profissionais da Saúde</v>
          </cell>
          <cell r="G21">
            <v>521130</v>
          </cell>
          <cell r="H21">
            <v>44958</v>
          </cell>
          <cell r="J21">
            <v>120.654</v>
          </cell>
          <cell r="L21">
            <v>210.16</v>
          </cell>
          <cell r="M21">
            <v>6.51</v>
          </cell>
          <cell r="O21">
            <v>2.84</v>
          </cell>
          <cell r="P21">
            <v>0</v>
          </cell>
          <cell r="R21">
            <v>162.352</v>
          </cell>
          <cell r="S21">
            <v>89.2</v>
          </cell>
          <cell r="U21">
            <v>0</v>
          </cell>
          <cell r="V21">
            <v>0</v>
          </cell>
        </row>
        <row r="22">
          <cell r="C22" t="str">
            <v>UPA CABO DE SANTO AGOSTINHO - C.G 012/2022</v>
          </cell>
          <cell r="E22" t="str">
            <v>ANDERSON JOSE DA SILVA</v>
          </cell>
          <cell r="F22" t="str">
            <v>3 - Administrativo</v>
          </cell>
          <cell r="G22">
            <v>313220</v>
          </cell>
          <cell r="H22">
            <v>44958</v>
          </cell>
          <cell r="J22">
            <v>193.82400000000001</v>
          </cell>
          <cell r="L22">
            <v>210.16</v>
          </cell>
          <cell r="M22">
            <v>6.51</v>
          </cell>
          <cell r="O22">
            <v>2.84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 CABO DE SANTO AGOSTINHO - C.G 012/2022</v>
          </cell>
          <cell r="E23" t="str">
            <v>ANDRE AKEL PEREIRA DE ARAUJO</v>
          </cell>
          <cell r="F23" t="str">
            <v>3 - Administrativo</v>
          </cell>
          <cell r="G23">
            <v>131205</v>
          </cell>
          <cell r="H23">
            <v>44958</v>
          </cell>
          <cell r="J23">
            <v>1474.83</v>
          </cell>
          <cell r="L23">
            <v>210.16</v>
          </cell>
          <cell r="M23">
            <v>6.51</v>
          </cell>
          <cell r="O23">
            <v>21.91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 CABO DE SANTO AGOSTINHO - C.G 012/2022</v>
          </cell>
          <cell r="E24" t="str">
            <v>ANDRE JOSE DO NASCIMENTO</v>
          </cell>
          <cell r="F24" t="str">
            <v>2 - Outros Profissionais da Saúde</v>
          </cell>
          <cell r="G24">
            <v>782320</v>
          </cell>
          <cell r="H24">
            <v>44958</v>
          </cell>
          <cell r="J24">
            <v>197.36</v>
          </cell>
          <cell r="L24">
            <v>210.16</v>
          </cell>
          <cell r="M24">
            <v>6.51</v>
          </cell>
          <cell r="O24">
            <v>2.84</v>
          </cell>
          <cell r="P24">
            <v>0</v>
          </cell>
          <cell r="R24">
            <v>207.15199999999999</v>
          </cell>
          <cell r="S24">
            <v>87.18</v>
          </cell>
          <cell r="U24">
            <v>0</v>
          </cell>
          <cell r="V24">
            <v>0</v>
          </cell>
        </row>
        <row r="25">
          <cell r="C25" t="str">
            <v>UPA CABO DE SANTO AGOSTINHO - C.G 012/2022</v>
          </cell>
          <cell r="E25" t="str">
            <v>ANDRE MARTINS GOUVEIA</v>
          </cell>
          <cell r="F25" t="str">
            <v>2 - Outros Profissionais da Saúde</v>
          </cell>
          <cell r="G25">
            <v>782320</v>
          </cell>
          <cell r="H25">
            <v>44958</v>
          </cell>
          <cell r="J25">
            <v>137.07</v>
          </cell>
          <cell r="L25">
            <v>210.16</v>
          </cell>
          <cell r="M25">
            <v>6.51</v>
          </cell>
          <cell r="O25">
            <v>2.84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 CABO DE SANTO AGOSTINHO - C.G 012/2022</v>
          </cell>
          <cell r="E26" t="str">
            <v>AUMIRENE MARIA DE FRANCA</v>
          </cell>
          <cell r="F26" t="str">
            <v>2 - Outros Profissionais da Saúde</v>
          </cell>
          <cell r="G26">
            <v>322205</v>
          </cell>
          <cell r="H26">
            <v>44958</v>
          </cell>
          <cell r="J26">
            <v>192.79</v>
          </cell>
          <cell r="L26">
            <v>210.16</v>
          </cell>
          <cell r="M26">
            <v>6.51</v>
          </cell>
          <cell r="O26">
            <v>2.84</v>
          </cell>
          <cell r="P26">
            <v>0</v>
          </cell>
          <cell r="R26">
            <v>162.352</v>
          </cell>
          <cell r="S26">
            <v>78.12</v>
          </cell>
          <cell r="U26">
            <v>0</v>
          </cell>
          <cell r="V26">
            <v>0</v>
          </cell>
        </row>
        <row r="27">
          <cell r="C27" t="str">
            <v>UPA CABO DE SANTO AGOSTINHO - C.G 012/2022</v>
          </cell>
          <cell r="E27" t="str">
            <v>BETANIA RODRIGUES FEITOSA</v>
          </cell>
          <cell r="F27" t="str">
            <v>2 - Outros Profissionais da Saúde</v>
          </cell>
          <cell r="G27">
            <v>515205</v>
          </cell>
          <cell r="H27">
            <v>44958</v>
          </cell>
          <cell r="J27">
            <v>150</v>
          </cell>
          <cell r="L27">
            <v>210.16</v>
          </cell>
          <cell r="M27">
            <v>6.51</v>
          </cell>
          <cell r="O27">
            <v>2.84</v>
          </cell>
          <cell r="P27">
            <v>0</v>
          </cell>
          <cell r="R27">
            <v>162.352</v>
          </cell>
          <cell r="S27">
            <v>78.12</v>
          </cell>
          <cell r="U27">
            <v>0</v>
          </cell>
          <cell r="V27">
            <v>0</v>
          </cell>
        </row>
        <row r="28">
          <cell r="C28" t="str">
            <v>UPA CABO DE SANTO AGOSTINHO - C.G 012/2022</v>
          </cell>
          <cell r="E28" t="str">
            <v>BRUNO EDSON OLIVEIRA DA SILVA</v>
          </cell>
          <cell r="F28" t="str">
            <v>3 - Administrativo</v>
          </cell>
          <cell r="G28">
            <v>313115</v>
          </cell>
          <cell r="H28">
            <v>44958</v>
          </cell>
          <cell r="J28">
            <v>232.39</v>
          </cell>
          <cell r="L28">
            <v>210.16</v>
          </cell>
          <cell r="M28">
            <v>6.51</v>
          </cell>
          <cell r="O28">
            <v>2.84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 CABO DE SANTO AGOSTINHO - C.G 012/2022</v>
          </cell>
          <cell r="E29" t="str">
            <v>BRUNO GUILHERME JUSTINO DOS SANTOS</v>
          </cell>
          <cell r="F29" t="str">
            <v>2 - Outros Profissionais da Saúde</v>
          </cell>
          <cell r="G29">
            <v>322205</v>
          </cell>
          <cell r="H29">
            <v>44958</v>
          </cell>
          <cell r="J29">
            <v>167.1</v>
          </cell>
          <cell r="L29">
            <v>210.16</v>
          </cell>
          <cell r="M29">
            <v>6.51</v>
          </cell>
          <cell r="O29">
            <v>2.84</v>
          </cell>
          <cell r="P29">
            <v>0</v>
          </cell>
          <cell r="R29">
            <v>260.86</v>
          </cell>
          <cell r="S29">
            <v>78.12</v>
          </cell>
          <cell r="U29">
            <v>0</v>
          </cell>
          <cell r="V29">
            <v>0</v>
          </cell>
        </row>
        <row r="30">
          <cell r="C30" t="str">
            <v>UPA CABO DE SANTO AGOSTINHO - C.G 012/2022</v>
          </cell>
          <cell r="E30" t="str">
            <v>CAROLINA PALOMA DA CONCEICAO GOMES</v>
          </cell>
          <cell r="F30" t="str">
            <v>3 - Administrativo</v>
          </cell>
          <cell r="G30">
            <v>411005</v>
          </cell>
          <cell r="H30">
            <v>44958</v>
          </cell>
          <cell r="J30">
            <v>71.819999999999993</v>
          </cell>
          <cell r="L30">
            <v>210.16</v>
          </cell>
          <cell r="M30">
            <v>6.51</v>
          </cell>
          <cell r="O30">
            <v>2.84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 CABO DE SANTO AGOSTINHO - C.G 012/2022</v>
          </cell>
          <cell r="E31" t="str">
            <v>CASSIANA MARIA DA SILVA</v>
          </cell>
          <cell r="F31" t="str">
            <v>3 - Administrativo</v>
          </cell>
          <cell r="G31">
            <v>422110</v>
          </cell>
          <cell r="H31">
            <v>44958</v>
          </cell>
          <cell r="J31">
            <v>149.99</v>
          </cell>
          <cell r="L31">
            <v>210.16</v>
          </cell>
          <cell r="M31">
            <v>6.51</v>
          </cell>
          <cell r="O31">
            <v>2.84</v>
          </cell>
          <cell r="P31">
            <v>0</v>
          </cell>
          <cell r="R31">
            <v>0</v>
          </cell>
          <cell r="S31">
            <v>0</v>
          </cell>
          <cell r="U31">
            <v>77.569999999999993</v>
          </cell>
          <cell r="V31">
            <v>0</v>
          </cell>
          <cell r="X31" t="str">
            <v>AUX. CRECHE FEDERAÇÃO</v>
          </cell>
        </row>
        <row r="32">
          <cell r="C32" t="str">
            <v>UPA CABO DE SANTO AGOSTINHO - C.G 012/2022</v>
          </cell>
          <cell r="E32" t="str">
            <v>CATARINA BARBOSA DOS SANTOS SALES</v>
          </cell>
          <cell r="F32" t="str">
            <v>2 - Outros Profissionais da Saúde</v>
          </cell>
          <cell r="G32">
            <v>322205</v>
          </cell>
          <cell r="H32">
            <v>44958</v>
          </cell>
          <cell r="J32">
            <v>133.9</v>
          </cell>
          <cell r="L32">
            <v>210.16</v>
          </cell>
          <cell r="M32">
            <v>6.51</v>
          </cell>
          <cell r="O32">
            <v>2.84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 CABO DE SANTO AGOSTINHO - C.G 012/2022</v>
          </cell>
          <cell r="E33" t="str">
            <v>CATARINA MARIA DA SILVA</v>
          </cell>
          <cell r="F33" t="str">
            <v>2 - Outros Profissionais da Saúde</v>
          </cell>
          <cell r="G33">
            <v>515205</v>
          </cell>
          <cell r="H33">
            <v>44958</v>
          </cell>
          <cell r="J33">
            <v>125</v>
          </cell>
          <cell r="L33">
            <v>210.16</v>
          </cell>
          <cell r="M33">
            <v>6.51</v>
          </cell>
          <cell r="O33">
            <v>2.84</v>
          </cell>
          <cell r="P33">
            <v>0</v>
          </cell>
          <cell r="R33">
            <v>277.15200000000004</v>
          </cell>
          <cell r="S33">
            <v>78.12</v>
          </cell>
          <cell r="U33">
            <v>0</v>
          </cell>
          <cell r="V33">
            <v>0</v>
          </cell>
        </row>
        <row r="34">
          <cell r="C34" t="str">
            <v>UPA CABO DE SANTO AGOSTINHO - C.G 012/2022</v>
          </cell>
          <cell r="E34" t="str">
            <v>CIBELLY BONIFACIO NUNES DA SILVA</v>
          </cell>
          <cell r="F34" t="str">
            <v>2 - Outros Profissionais da Saúde</v>
          </cell>
          <cell r="G34">
            <v>521130</v>
          </cell>
          <cell r="H34">
            <v>44958</v>
          </cell>
          <cell r="J34">
            <v>118.92</v>
          </cell>
          <cell r="L34">
            <v>210.16</v>
          </cell>
          <cell r="M34">
            <v>6.51</v>
          </cell>
          <cell r="O34">
            <v>2.84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 CABO DE SANTO AGOSTINHO - C.G 012/2022</v>
          </cell>
          <cell r="E35" t="str">
            <v>CLARA BEATRIZ MORAES ALVES</v>
          </cell>
          <cell r="F35" t="str">
            <v>2 - Outros Profissionais da Saúde</v>
          </cell>
          <cell r="G35">
            <v>223405</v>
          </cell>
          <cell r="H35">
            <v>44958</v>
          </cell>
          <cell r="J35">
            <v>244.74</v>
          </cell>
          <cell r="L35">
            <v>210.16</v>
          </cell>
          <cell r="M35">
            <v>6.51</v>
          </cell>
          <cell r="O35">
            <v>2.84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 CABO DE SANTO AGOSTINHO - C.G 012/2022</v>
          </cell>
          <cell r="E36" t="str">
            <v>CLARA ISABEL NOBREGA SATURNINO</v>
          </cell>
          <cell r="F36" t="str">
            <v>2 - Outros Profissionais da Saúde</v>
          </cell>
          <cell r="G36">
            <v>251605</v>
          </cell>
          <cell r="H36">
            <v>44958</v>
          </cell>
          <cell r="J36">
            <v>254.12</v>
          </cell>
          <cell r="L36">
            <v>210.16</v>
          </cell>
          <cell r="M36">
            <v>6.51</v>
          </cell>
          <cell r="O36">
            <v>2.84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 CABO DE SANTO AGOSTINHO - C.G 012/2022</v>
          </cell>
          <cell r="E37" t="str">
            <v>CLAUDIVANIA MARIA DOS SANTOS SILVA</v>
          </cell>
          <cell r="F37" t="str">
            <v>3 - Administrativo</v>
          </cell>
          <cell r="G37">
            <v>411005</v>
          </cell>
          <cell r="H37">
            <v>44958</v>
          </cell>
          <cell r="J37">
            <v>134.07</v>
          </cell>
          <cell r="L37">
            <v>210.16</v>
          </cell>
          <cell r="M37">
            <v>6.51</v>
          </cell>
          <cell r="O37">
            <v>2.84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 CABO DE SANTO AGOSTINHO - C.G 012/2022</v>
          </cell>
          <cell r="E38" t="str">
            <v>CLEIDE MARIA DA SILVA</v>
          </cell>
          <cell r="F38" t="str">
            <v>2 - Outros Profissionais da Saúde</v>
          </cell>
          <cell r="G38">
            <v>322205</v>
          </cell>
          <cell r="H38">
            <v>44958</v>
          </cell>
          <cell r="J38">
            <v>192.79</v>
          </cell>
          <cell r="L38">
            <v>210.16</v>
          </cell>
          <cell r="M38">
            <v>6.51</v>
          </cell>
          <cell r="O38">
            <v>2.84</v>
          </cell>
          <cell r="P38">
            <v>0</v>
          </cell>
          <cell r="R38">
            <v>261.428</v>
          </cell>
          <cell r="S38">
            <v>78.12</v>
          </cell>
          <cell r="U38">
            <v>0</v>
          </cell>
          <cell r="V38">
            <v>0</v>
          </cell>
        </row>
        <row r="39">
          <cell r="C39" t="str">
            <v>UPA CABO DE SANTO AGOSTINHO - C.G 012/2022</v>
          </cell>
          <cell r="E39" t="str">
            <v>CLEIDE SANTOS DA SILVA</v>
          </cell>
          <cell r="F39" t="str">
            <v>2 - Outros Profissionais da Saúde</v>
          </cell>
          <cell r="G39">
            <v>251605</v>
          </cell>
          <cell r="H39">
            <v>44958</v>
          </cell>
          <cell r="J39">
            <v>259.49</v>
          </cell>
          <cell r="L39">
            <v>210.16</v>
          </cell>
          <cell r="M39">
            <v>6.51</v>
          </cell>
          <cell r="O39">
            <v>2.84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 CABO DE SANTO AGOSTINHO - C.G 012/2022</v>
          </cell>
          <cell r="E40" t="str">
            <v>CLEYDSON TRAJANO DA SILVA</v>
          </cell>
          <cell r="F40" t="str">
            <v>3 - Administrativo</v>
          </cell>
          <cell r="G40">
            <v>414105</v>
          </cell>
          <cell r="H40">
            <v>44958</v>
          </cell>
          <cell r="J40">
            <v>134.07</v>
          </cell>
          <cell r="L40">
            <v>210.16</v>
          </cell>
          <cell r="M40">
            <v>6.51</v>
          </cell>
          <cell r="O40">
            <v>2.84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 CABO DE SANTO AGOSTINHO - C.G 012/2022</v>
          </cell>
          <cell r="E41" t="str">
            <v>CRISTIANE DE SOUZA BRITO</v>
          </cell>
          <cell r="F41" t="str">
            <v>2 - Outros Profissionais da Saúde</v>
          </cell>
          <cell r="G41">
            <v>322205</v>
          </cell>
          <cell r="H41">
            <v>44958</v>
          </cell>
          <cell r="J41">
            <v>167.1</v>
          </cell>
          <cell r="L41">
            <v>210.16</v>
          </cell>
          <cell r="M41">
            <v>6.51</v>
          </cell>
          <cell r="O41">
            <v>2.84</v>
          </cell>
          <cell r="P41">
            <v>0</v>
          </cell>
          <cell r="R41">
            <v>277.15200000000004</v>
          </cell>
          <cell r="S41">
            <v>78.12</v>
          </cell>
          <cell r="U41">
            <v>0</v>
          </cell>
          <cell r="V41">
            <v>0</v>
          </cell>
        </row>
        <row r="42">
          <cell r="C42" t="str">
            <v>UPA CABO DE SANTO AGOSTINHO - C.G 012/2022</v>
          </cell>
          <cell r="E42" t="str">
            <v>CYNTHYA MARIA DOS SANTOS SILVA</v>
          </cell>
          <cell r="F42" t="str">
            <v>2 - Outros Profissionais da Saúde</v>
          </cell>
          <cell r="G42">
            <v>131210</v>
          </cell>
          <cell r="H42">
            <v>44958</v>
          </cell>
          <cell r="J42">
            <v>246.5</v>
          </cell>
          <cell r="L42">
            <v>210.16</v>
          </cell>
          <cell r="M42">
            <v>6.51</v>
          </cell>
          <cell r="O42">
            <v>4.95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 CABO DE SANTO AGOSTINHO - C.G 012/2022</v>
          </cell>
          <cell r="E43" t="str">
            <v xml:space="preserve">DAMIANA VIEIRA DE SENA </v>
          </cell>
          <cell r="F43" t="str">
            <v>2 - Outros Profissionais da Saúde</v>
          </cell>
          <cell r="G43">
            <v>223505</v>
          </cell>
          <cell r="H43">
            <v>44958</v>
          </cell>
          <cell r="J43">
            <v>200.55</v>
          </cell>
          <cell r="L43">
            <v>210.16</v>
          </cell>
          <cell r="M43">
            <v>6.51</v>
          </cell>
          <cell r="O43">
            <v>4.95</v>
          </cell>
          <cell r="P43">
            <v>0</v>
          </cell>
          <cell r="R43">
            <v>0</v>
          </cell>
          <cell r="S43">
            <v>0</v>
          </cell>
          <cell r="U43">
            <v>110.51</v>
          </cell>
          <cell r="V43">
            <v>0</v>
          </cell>
          <cell r="X43" t="str">
            <v>AUX CRECHE ( enfermeiros )</v>
          </cell>
        </row>
        <row r="44">
          <cell r="C44" t="str">
            <v>UPA CABO DE SANTO AGOSTINHO - C.G 012/2022</v>
          </cell>
          <cell r="E44" t="str">
            <v>DANIELA CALIXTO DA SILVA</v>
          </cell>
          <cell r="F44" t="str">
            <v>2 - Outros Profissionais da Saúde</v>
          </cell>
          <cell r="G44">
            <v>513505</v>
          </cell>
          <cell r="H44">
            <v>44958</v>
          </cell>
          <cell r="J44">
            <v>150</v>
          </cell>
          <cell r="L44">
            <v>210.16</v>
          </cell>
          <cell r="M44">
            <v>6.51</v>
          </cell>
          <cell r="O44">
            <v>2.84</v>
          </cell>
          <cell r="P44">
            <v>0</v>
          </cell>
          <cell r="R44">
            <v>162.352</v>
          </cell>
          <cell r="S44">
            <v>78.12</v>
          </cell>
          <cell r="U44">
            <v>0</v>
          </cell>
          <cell r="V44">
            <v>0</v>
          </cell>
        </row>
        <row r="45">
          <cell r="C45" t="str">
            <v>UPA CABO DE SANTO AGOSTINHO - C.G 012/2022</v>
          </cell>
          <cell r="E45" t="str">
            <v>DANIELA CRISTINA DE SALES</v>
          </cell>
          <cell r="F45" t="str">
            <v>3 - Administrativo</v>
          </cell>
          <cell r="G45">
            <v>410105</v>
          </cell>
          <cell r="H45">
            <v>44958</v>
          </cell>
          <cell r="J45">
            <v>252.06</v>
          </cell>
          <cell r="L45">
            <v>210.16</v>
          </cell>
          <cell r="M45">
            <v>6.51</v>
          </cell>
          <cell r="O45">
            <v>2.84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 CABO DE SANTO AGOSTINHO - C.G 012/2022</v>
          </cell>
          <cell r="E46" t="str">
            <v>DANIELLY MARTINS BARBOSA</v>
          </cell>
          <cell r="F46" t="str">
            <v>3 - Administrativo</v>
          </cell>
          <cell r="G46">
            <v>123105</v>
          </cell>
          <cell r="H46">
            <v>44958</v>
          </cell>
          <cell r="J46">
            <v>905.28</v>
          </cell>
          <cell r="L46">
            <v>210.16</v>
          </cell>
          <cell r="M46">
            <v>6.51</v>
          </cell>
          <cell r="O46">
            <v>21.91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 CABO DE SANTO AGOSTINHO - C.G 012/2022</v>
          </cell>
          <cell r="E47" t="str">
            <v>DARLENE ROSE DE OLIVEIRA ARAUJO</v>
          </cell>
          <cell r="F47" t="str">
            <v>2 - Outros Profissionais da Saúde</v>
          </cell>
          <cell r="G47">
            <v>322205</v>
          </cell>
          <cell r="H47">
            <v>44958</v>
          </cell>
          <cell r="J47">
            <v>159.59</v>
          </cell>
          <cell r="L47">
            <v>210.16</v>
          </cell>
          <cell r="M47">
            <v>6.51</v>
          </cell>
          <cell r="O47">
            <v>2.84</v>
          </cell>
          <cell r="P47">
            <v>0</v>
          </cell>
          <cell r="R47">
            <v>162.352</v>
          </cell>
          <cell r="S47">
            <v>78.12</v>
          </cell>
          <cell r="U47">
            <v>0</v>
          </cell>
          <cell r="V47">
            <v>0</v>
          </cell>
        </row>
        <row r="48">
          <cell r="C48" t="str">
            <v>UPA CABO DE SANTO AGOSTINHO - C.G 012/2022</v>
          </cell>
          <cell r="E48" t="str">
            <v>DAYANNE NADYESKA NOBREGA NASCIMENTO</v>
          </cell>
          <cell r="F48" t="str">
            <v>2 - Outros Profissionais da Saúde</v>
          </cell>
          <cell r="G48">
            <v>251605</v>
          </cell>
          <cell r="H48">
            <v>44958</v>
          </cell>
          <cell r="J48">
            <v>301.73</v>
          </cell>
          <cell r="L48">
            <v>210.16</v>
          </cell>
          <cell r="M48">
            <v>6.51</v>
          </cell>
          <cell r="O48">
            <v>2.84</v>
          </cell>
          <cell r="P48">
            <v>0</v>
          </cell>
          <cell r="R48">
            <v>117.55199999999999</v>
          </cell>
          <cell r="S48">
            <v>172.96</v>
          </cell>
          <cell r="U48">
            <v>0</v>
          </cell>
          <cell r="V48">
            <v>0</v>
          </cell>
        </row>
        <row r="49">
          <cell r="C49" t="str">
            <v>UPA CABO DE SANTO AGOSTINHO - C.G 012/2022</v>
          </cell>
          <cell r="E49" t="str">
            <v>DAYVSON KEYSON SALUSTIANO FRANCA</v>
          </cell>
          <cell r="F49" t="str">
            <v>2 - Outros Profissionais da Saúde</v>
          </cell>
          <cell r="G49">
            <v>521130</v>
          </cell>
          <cell r="H49">
            <v>44958</v>
          </cell>
          <cell r="J49">
            <v>118.92</v>
          </cell>
          <cell r="L49">
            <v>210.16</v>
          </cell>
          <cell r="M49">
            <v>6.51</v>
          </cell>
          <cell r="O49">
            <v>2.84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 CABO DE SANTO AGOSTINHO - C.G 012/2022</v>
          </cell>
          <cell r="E50" t="str">
            <v xml:space="preserve">DIEGO ALFREDO BEZERRA </v>
          </cell>
          <cell r="F50" t="str">
            <v>3 - Administrativo</v>
          </cell>
          <cell r="G50">
            <v>422110</v>
          </cell>
          <cell r="H50">
            <v>44958</v>
          </cell>
          <cell r="J50">
            <v>149.99</v>
          </cell>
          <cell r="L50">
            <v>210.16</v>
          </cell>
          <cell r="M50">
            <v>6.51</v>
          </cell>
          <cell r="O50">
            <v>2.84</v>
          </cell>
          <cell r="P50">
            <v>0</v>
          </cell>
          <cell r="R50">
            <v>162.352</v>
          </cell>
          <cell r="S50">
            <v>78.12</v>
          </cell>
          <cell r="U50">
            <v>0</v>
          </cell>
          <cell r="V50">
            <v>0</v>
          </cell>
        </row>
        <row r="51">
          <cell r="C51" t="str">
            <v>UPA CABO DE SANTO AGOSTINHO - C.G 012/2022</v>
          </cell>
          <cell r="E51" t="str">
            <v>EBERLANDIA OLIVIA DA SILVA BATISTA</v>
          </cell>
          <cell r="F51" t="str">
            <v>2 - Outros Profissionais da Saúde</v>
          </cell>
          <cell r="G51">
            <v>322205</v>
          </cell>
          <cell r="H51">
            <v>44958</v>
          </cell>
          <cell r="J51">
            <v>192.79</v>
          </cell>
          <cell r="L51">
            <v>210.16</v>
          </cell>
          <cell r="M51">
            <v>6.51</v>
          </cell>
          <cell r="O51">
            <v>2.84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 CABO DE SANTO AGOSTINHO - C.G 012/2022</v>
          </cell>
          <cell r="E52" t="str">
            <v>EDSON ANTONIO DA SILVA</v>
          </cell>
          <cell r="F52" t="str">
            <v>2 - Outros Profissionais da Saúde</v>
          </cell>
          <cell r="G52">
            <v>322205</v>
          </cell>
          <cell r="H52">
            <v>44958</v>
          </cell>
          <cell r="J52">
            <v>129.9</v>
          </cell>
          <cell r="L52">
            <v>210.16</v>
          </cell>
          <cell r="M52">
            <v>6.51</v>
          </cell>
          <cell r="O52">
            <v>2.84</v>
          </cell>
          <cell r="P52">
            <v>0</v>
          </cell>
          <cell r="R52">
            <v>277.15200000000004</v>
          </cell>
          <cell r="S52">
            <v>50.22</v>
          </cell>
          <cell r="U52">
            <v>0</v>
          </cell>
          <cell r="V52">
            <v>0</v>
          </cell>
        </row>
        <row r="53">
          <cell r="C53" t="str">
            <v>UPA CABO DE SANTO AGOSTINHO - C.G 012/2022</v>
          </cell>
          <cell r="E53" t="str">
            <v>EGRINALDO AMANCIO DE SOUSA</v>
          </cell>
          <cell r="F53" t="str">
            <v>3 - Administrativo</v>
          </cell>
          <cell r="G53">
            <v>514310</v>
          </cell>
          <cell r="H53">
            <v>44958</v>
          </cell>
          <cell r="J53">
            <v>160.66</v>
          </cell>
          <cell r="L53">
            <v>210.16</v>
          </cell>
          <cell r="M53">
            <v>6.51</v>
          </cell>
          <cell r="O53">
            <v>2.84</v>
          </cell>
          <cell r="P53">
            <v>0</v>
          </cell>
          <cell r="R53">
            <v>277.15200000000004</v>
          </cell>
          <cell r="S53">
            <v>92.18</v>
          </cell>
          <cell r="U53">
            <v>0</v>
          </cell>
          <cell r="V53">
            <v>0</v>
          </cell>
        </row>
        <row r="54">
          <cell r="C54" t="str">
            <v>UPA CABO DE SANTO AGOSTINHO - C.G 012/2022</v>
          </cell>
          <cell r="E54" t="str">
            <v>ELCIO MEDEIROS DA SILVA</v>
          </cell>
          <cell r="F54" t="str">
            <v>2 - Outros Profissionais da Saúde</v>
          </cell>
          <cell r="G54">
            <v>324115</v>
          </cell>
          <cell r="H54">
            <v>44958</v>
          </cell>
          <cell r="J54">
            <v>291.66000000000003</v>
          </cell>
          <cell r="L54">
            <v>210.16</v>
          </cell>
          <cell r="M54">
            <v>6.51</v>
          </cell>
          <cell r="O54">
            <v>2.84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 CABO DE SANTO AGOSTINHO - C.G 012/2022</v>
          </cell>
          <cell r="E55" t="str">
            <v>ELIONAI CAMPELO WANDERLEY ALBUQUERQUE</v>
          </cell>
          <cell r="F55" t="str">
            <v>2 - Outros Profissionais da Saúde</v>
          </cell>
          <cell r="G55">
            <v>223505</v>
          </cell>
          <cell r="H55">
            <v>44958</v>
          </cell>
          <cell r="J55">
            <v>183.18</v>
          </cell>
          <cell r="L55">
            <v>210.16</v>
          </cell>
          <cell r="M55">
            <v>6.51</v>
          </cell>
          <cell r="O55">
            <v>4.95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 CABO DE SANTO AGOSTINHO - C.G 012/2022</v>
          </cell>
          <cell r="E56" t="str">
            <v>ELISANGELA MARIA DE OLIVEIRA SANTOS</v>
          </cell>
          <cell r="F56" t="str">
            <v>2 - Outros Profissionais da Saúde</v>
          </cell>
          <cell r="G56">
            <v>322205</v>
          </cell>
          <cell r="H56">
            <v>44958</v>
          </cell>
          <cell r="J56">
            <v>159.59</v>
          </cell>
          <cell r="L56">
            <v>210.16</v>
          </cell>
          <cell r="M56">
            <v>6.51</v>
          </cell>
          <cell r="O56">
            <v>2.84</v>
          </cell>
          <cell r="P56">
            <v>0</v>
          </cell>
          <cell r="R56">
            <v>0</v>
          </cell>
          <cell r="S56">
            <v>0</v>
          </cell>
          <cell r="U56">
            <v>69.41</v>
          </cell>
          <cell r="V56">
            <v>0</v>
          </cell>
          <cell r="X56" t="str">
            <v>AUX CRECHE TEC. ENF SATENPE</v>
          </cell>
        </row>
        <row r="57">
          <cell r="C57" t="str">
            <v>UPA CABO DE SANTO AGOSTINHO - C.G 012/2022</v>
          </cell>
          <cell r="E57" t="str">
            <v xml:space="preserve">ELIVANIA ALVES XAVIER </v>
          </cell>
          <cell r="F57" t="str">
            <v>2 - Outros Profissionais da Saúde</v>
          </cell>
          <cell r="G57">
            <v>322205</v>
          </cell>
          <cell r="H57">
            <v>44958</v>
          </cell>
          <cell r="J57">
            <v>133</v>
          </cell>
          <cell r="L57">
            <v>210.16</v>
          </cell>
          <cell r="M57">
            <v>6.51</v>
          </cell>
          <cell r="O57">
            <v>2.84</v>
          </cell>
          <cell r="P57">
            <v>0</v>
          </cell>
          <cell r="R57">
            <v>162.352</v>
          </cell>
          <cell r="S57">
            <v>78.12</v>
          </cell>
          <cell r="U57">
            <v>0</v>
          </cell>
          <cell r="V57">
            <v>0</v>
          </cell>
        </row>
        <row r="58">
          <cell r="C58" t="str">
            <v>UPA CABO DE SANTO AGOSTINHO - C.G 012/2022</v>
          </cell>
          <cell r="E58" t="str">
            <v>ELIZABETE MOREIRA DE SOUZA</v>
          </cell>
          <cell r="F58" t="str">
            <v>2 - Outros Profissionais da Saúde</v>
          </cell>
          <cell r="G58">
            <v>322205</v>
          </cell>
          <cell r="H58">
            <v>44958</v>
          </cell>
          <cell r="J58">
            <v>132.99</v>
          </cell>
          <cell r="L58">
            <v>210.16</v>
          </cell>
          <cell r="M58">
            <v>6.51</v>
          </cell>
          <cell r="O58">
            <v>2.84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 CABO DE SANTO AGOSTINHO - C.G 012/2022</v>
          </cell>
          <cell r="E59" t="str">
            <v>ERICA FERNANDA TORRES</v>
          </cell>
          <cell r="F59" t="str">
            <v>2 - Outros Profissionais da Saúde</v>
          </cell>
          <cell r="G59">
            <v>324115</v>
          </cell>
          <cell r="H59">
            <v>44958</v>
          </cell>
          <cell r="J59">
            <v>323.45999999999998</v>
          </cell>
          <cell r="L59">
            <v>210.16</v>
          </cell>
          <cell r="M59">
            <v>6.51</v>
          </cell>
          <cell r="O59">
            <v>2.84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 CABO DE SANTO AGOSTINHO - C.G 012/2022</v>
          </cell>
          <cell r="E60" t="str">
            <v>EVENY JUAREZA LEAL NASCIMENTO</v>
          </cell>
          <cell r="F60" t="str">
            <v>3 - Administrativo</v>
          </cell>
          <cell r="G60">
            <v>252105</v>
          </cell>
          <cell r="H60">
            <v>44958</v>
          </cell>
          <cell r="J60">
            <v>178.76</v>
          </cell>
          <cell r="L60">
            <v>210.16</v>
          </cell>
          <cell r="M60">
            <v>6.51</v>
          </cell>
          <cell r="O60">
            <v>2.84</v>
          </cell>
          <cell r="P60">
            <v>0</v>
          </cell>
          <cell r="R60">
            <v>168.90799999999999</v>
          </cell>
          <cell r="S60">
            <v>134.08000000000001</v>
          </cell>
          <cell r="U60">
            <v>0</v>
          </cell>
          <cell r="V60">
            <v>0</v>
          </cell>
        </row>
        <row r="61">
          <cell r="C61" t="str">
            <v>UPA CABO DE SANTO AGOSTINHO - C.G 012/2022</v>
          </cell>
          <cell r="E61" t="str">
            <v>FABIANA FELIX REIS</v>
          </cell>
          <cell r="F61" t="str">
            <v>2 - Outros Profissionais da Saúde</v>
          </cell>
          <cell r="G61">
            <v>324115</v>
          </cell>
          <cell r="H61">
            <v>44958</v>
          </cell>
          <cell r="J61">
            <v>297.07</v>
          </cell>
          <cell r="L61">
            <v>210.16</v>
          </cell>
          <cell r="M61">
            <v>6.51</v>
          </cell>
          <cell r="O61">
            <v>2.84</v>
          </cell>
          <cell r="P61">
            <v>0</v>
          </cell>
          <cell r="R61">
            <v>148.75199999999998</v>
          </cell>
          <cell r="S61">
            <v>72.34</v>
          </cell>
          <cell r="U61">
            <v>0</v>
          </cell>
          <cell r="V61">
            <v>0</v>
          </cell>
        </row>
        <row r="62">
          <cell r="C62" t="str">
            <v>UPA CABO DE SANTO AGOSTINHO - C.G 012/2022</v>
          </cell>
          <cell r="E62" t="str">
            <v>FABIANA PRAXEDES DE SOUZA</v>
          </cell>
          <cell r="F62" t="str">
            <v>2 - Outros Profissionais da Saúde</v>
          </cell>
          <cell r="G62">
            <v>223505</v>
          </cell>
          <cell r="H62">
            <v>44958</v>
          </cell>
          <cell r="J62">
            <v>196.39</v>
          </cell>
          <cell r="L62">
            <v>210.16</v>
          </cell>
          <cell r="M62">
            <v>6.51</v>
          </cell>
          <cell r="O62">
            <v>4.95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C63" t="str">
            <v>UPA CABO DE SANTO AGOSTINHO - C.G 012/2022</v>
          </cell>
          <cell r="E63" t="str">
            <v>FABIO RAMOS LIMA</v>
          </cell>
          <cell r="F63" t="str">
            <v>3 - Administrativo</v>
          </cell>
          <cell r="G63">
            <v>313220</v>
          </cell>
          <cell r="H63">
            <v>44958</v>
          </cell>
          <cell r="J63">
            <v>203.8</v>
          </cell>
          <cell r="L63">
            <v>210.16</v>
          </cell>
          <cell r="M63">
            <v>6.51</v>
          </cell>
          <cell r="O63">
            <v>2.84</v>
          </cell>
          <cell r="P63">
            <v>0</v>
          </cell>
          <cell r="R63">
            <v>277.15200000000004</v>
          </cell>
          <cell r="S63">
            <v>127.37</v>
          </cell>
          <cell r="U63">
            <v>0</v>
          </cell>
          <cell r="V63">
            <v>0</v>
          </cell>
        </row>
        <row r="64">
          <cell r="C64" t="str">
            <v>UPA CABO DE SANTO AGOSTINHO - C.G 012/2022</v>
          </cell>
          <cell r="E64" t="str">
            <v>FELIPE LEONARDO MELO DE MENDONCA</v>
          </cell>
          <cell r="F64" t="str">
            <v>2 - Outros Profissionais da Saúde</v>
          </cell>
          <cell r="G64">
            <v>324115</v>
          </cell>
          <cell r="H64">
            <v>44958</v>
          </cell>
          <cell r="J64">
            <v>267.76</v>
          </cell>
          <cell r="L64">
            <v>210.16</v>
          </cell>
          <cell r="M64">
            <v>6.51</v>
          </cell>
          <cell r="O64">
            <v>2.84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</row>
        <row r="65">
          <cell r="C65" t="str">
            <v>UPA CABO DE SANTO AGOSTINHO - C.G 012/2022</v>
          </cell>
          <cell r="E65" t="str">
            <v>FERNANDA MARIA DE LIMA</v>
          </cell>
          <cell r="F65" t="str">
            <v>2 - Outros Profissionais da Saúde</v>
          </cell>
          <cell r="G65">
            <v>521130</v>
          </cell>
          <cell r="H65">
            <v>44958</v>
          </cell>
          <cell r="J65">
            <v>142.71</v>
          </cell>
          <cell r="L65">
            <v>210.16</v>
          </cell>
          <cell r="M65">
            <v>6.51</v>
          </cell>
          <cell r="O65">
            <v>2.84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</row>
        <row r="66">
          <cell r="C66" t="str">
            <v>UPA CABO DE SANTO AGOSTINHO - C.G 012/2022</v>
          </cell>
          <cell r="E66" t="str">
            <v>FILIPE RODRIGUES DA CRUZ</v>
          </cell>
          <cell r="F66" t="str">
            <v>2 - Outros Profissionais da Saúde</v>
          </cell>
          <cell r="G66">
            <v>515110</v>
          </cell>
          <cell r="H66">
            <v>44958</v>
          </cell>
          <cell r="J66">
            <v>149.99</v>
          </cell>
          <cell r="L66">
            <v>210.16</v>
          </cell>
          <cell r="M66">
            <v>6.51</v>
          </cell>
          <cell r="O66">
            <v>2.84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</row>
        <row r="67">
          <cell r="C67" t="str">
            <v>UPA CABO DE SANTO AGOSTINHO - C.G 012/2022</v>
          </cell>
          <cell r="E67" t="str">
            <v>FRANCELIA LIMA CORREIA</v>
          </cell>
          <cell r="F67" t="str">
            <v>2 - Outros Profissionais da Saúde</v>
          </cell>
          <cell r="G67">
            <v>223505</v>
          </cell>
          <cell r="H67">
            <v>44958</v>
          </cell>
          <cell r="J67">
            <v>200.56</v>
          </cell>
          <cell r="L67">
            <v>210.16</v>
          </cell>
          <cell r="M67">
            <v>6.51</v>
          </cell>
          <cell r="O67">
            <v>4.95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UPA CABO DE SANTO AGOSTINHO - C.G 012/2022</v>
          </cell>
          <cell r="E68" t="str">
            <v>GABRIELA TELES GOULART SILVA</v>
          </cell>
          <cell r="F68" t="str">
            <v>3 - Administrativo</v>
          </cell>
          <cell r="G68">
            <v>411005</v>
          </cell>
          <cell r="H68">
            <v>44958</v>
          </cell>
          <cell r="J68">
            <v>12.23</v>
          </cell>
          <cell r="L68">
            <v>0</v>
          </cell>
          <cell r="M68">
            <v>0</v>
          </cell>
          <cell r="O68">
            <v>2.84</v>
          </cell>
          <cell r="P68">
            <v>0</v>
          </cell>
          <cell r="R68">
            <v>348.11500000000001</v>
          </cell>
          <cell r="S68">
            <v>36.700000000000003</v>
          </cell>
          <cell r="U68">
            <v>0</v>
          </cell>
          <cell r="V68">
            <v>0</v>
          </cell>
        </row>
        <row r="69">
          <cell r="C69" t="str">
            <v>UPA CABO DE SANTO AGOSTINHO - C.G 012/2022</v>
          </cell>
          <cell r="E69" t="str">
            <v>GENILSON WANDERSON SOARES DA SILVA</v>
          </cell>
          <cell r="F69" t="str">
            <v>3 - Administrativo</v>
          </cell>
          <cell r="G69">
            <v>313220</v>
          </cell>
          <cell r="H69">
            <v>44958</v>
          </cell>
          <cell r="J69">
            <v>171.06</v>
          </cell>
          <cell r="L69">
            <v>210.16</v>
          </cell>
          <cell r="M69">
            <v>6.51</v>
          </cell>
          <cell r="O69">
            <v>2.84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 CABO DE SANTO AGOSTINHO - C.G 012/2022</v>
          </cell>
          <cell r="E70" t="str">
            <v>GILIANNY SAMILLES DE OLIVEIRA MENDES</v>
          </cell>
          <cell r="F70" t="str">
            <v>2 - Outros Profissionais da Saúde</v>
          </cell>
          <cell r="G70">
            <v>322205</v>
          </cell>
          <cell r="H70">
            <v>44958</v>
          </cell>
          <cell r="J70">
            <v>169.82</v>
          </cell>
          <cell r="L70">
            <v>210.16</v>
          </cell>
          <cell r="M70">
            <v>6.51</v>
          </cell>
          <cell r="O70">
            <v>2.84</v>
          </cell>
          <cell r="P70">
            <v>0</v>
          </cell>
          <cell r="R70">
            <v>390.55200000000002</v>
          </cell>
          <cell r="S70">
            <v>78.12</v>
          </cell>
          <cell r="U70">
            <v>0</v>
          </cell>
          <cell r="V70">
            <v>0</v>
          </cell>
        </row>
        <row r="71">
          <cell r="C71" t="str">
            <v>UPA CABO DE SANTO AGOSTINHO - C.G 012/2022</v>
          </cell>
          <cell r="E71" t="str">
            <v>GILKA DORIS DA SILVA</v>
          </cell>
          <cell r="F71" t="str">
            <v>2 - Outros Profissionais da Saúde</v>
          </cell>
          <cell r="G71">
            <v>322205</v>
          </cell>
          <cell r="H71">
            <v>44958</v>
          </cell>
          <cell r="J71">
            <v>150.51</v>
          </cell>
          <cell r="L71">
            <v>210.16</v>
          </cell>
          <cell r="M71">
            <v>6.51</v>
          </cell>
          <cell r="O71">
            <v>2.84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 CABO DE SANTO AGOSTINHO - C.G 012/2022</v>
          </cell>
          <cell r="E72" t="str">
            <v>GIRLAYNE SOUZA DA SILVA</v>
          </cell>
          <cell r="F72" t="str">
            <v>2 - Outros Profissionais da Saúde</v>
          </cell>
          <cell r="G72">
            <v>322205</v>
          </cell>
          <cell r="H72">
            <v>44958</v>
          </cell>
          <cell r="J72">
            <v>149.59</v>
          </cell>
          <cell r="L72">
            <v>210.16</v>
          </cell>
          <cell r="M72">
            <v>6.51</v>
          </cell>
          <cell r="O72">
            <v>2.84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 CABO DE SANTO AGOSTINHO - C.G 012/2022</v>
          </cell>
          <cell r="E73" t="str">
            <v>GIULIA ANDREATA OLIVEIRA DE ALENCAR SILVA</v>
          </cell>
          <cell r="F73" t="str">
            <v>3 - Administrativo</v>
          </cell>
          <cell r="G73">
            <v>422110</v>
          </cell>
          <cell r="H73">
            <v>44958</v>
          </cell>
          <cell r="J73">
            <v>149.99</v>
          </cell>
          <cell r="L73">
            <v>210.16</v>
          </cell>
          <cell r="M73">
            <v>6.51</v>
          </cell>
          <cell r="O73">
            <v>2.84</v>
          </cell>
          <cell r="P73">
            <v>0</v>
          </cell>
          <cell r="R73">
            <v>0</v>
          </cell>
          <cell r="S73">
            <v>0</v>
          </cell>
          <cell r="U73">
            <v>77.569999999999993</v>
          </cell>
          <cell r="V73">
            <v>0</v>
          </cell>
          <cell r="X73" t="str">
            <v>AUX. CRECHE FEDERAÇÃO</v>
          </cell>
        </row>
        <row r="74">
          <cell r="C74" t="str">
            <v>UPA CABO DE SANTO AGOSTINHO - C.G 012/2022</v>
          </cell>
          <cell r="E74" t="str">
            <v>GLEICY DO NASCIMENTO DE LIMA</v>
          </cell>
          <cell r="F74" t="str">
            <v>2 - Outros Profissionais da Saúde</v>
          </cell>
          <cell r="G74">
            <v>322205</v>
          </cell>
          <cell r="H74">
            <v>44958</v>
          </cell>
          <cell r="J74">
            <v>159.59</v>
          </cell>
          <cell r="L74">
            <v>210.16</v>
          </cell>
          <cell r="M74">
            <v>6.51</v>
          </cell>
          <cell r="O74">
            <v>2.84</v>
          </cell>
          <cell r="P74">
            <v>0</v>
          </cell>
          <cell r="R74">
            <v>391.952</v>
          </cell>
          <cell r="S74">
            <v>78.12</v>
          </cell>
          <cell r="U74">
            <v>0</v>
          </cell>
          <cell r="V74">
            <v>0</v>
          </cell>
        </row>
        <row r="75">
          <cell r="C75" t="str">
            <v>UPA CABO DE SANTO AGOSTINHO - C.G 012/2022</v>
          </cell>
          <cell r="E75" t="str">
            <v>GUSTAVO BORGES DE OLIVEIRA ARRUDA</v>
          </cell>
          <cell r="F75" t="str">
            <v>3 - Administrativo</v>
          </cell>
          <cell r="G75">
            <v>411005</v>
          </cell>
          <cell r="H75">
            <v>44958</v>
          </cell>
          <cell r="J75">
            <v>12.24</v>
          </cell>
          <cell r="L75">
            <v>0</v>
          </cell>
          <cell r="M75">
            <v>0</v>
          </cell>
          <cell r="O75">
            <v>2.84</v>
          </cell>
          <cell r="P75">
            <v>0</v>
          </cell>
          <cell r="R75">
            <v>348.11500000000001</v>
          </cell>
          <cell r="S75">
            <v>36.700000000000003</v>
          </cell>
          <cell r="U75">
            <v>0</v>
          </cell>
          <cell r="V75">
            <v>0</v>
          </cell>
        </row>
        <row r="76">
          <cell r="C76" t="str">
            <v>UPA CABO DE SANTO AGOSTINHO - C.G 012/2022</v>
          </cell>
          <cell r="E76" t="str">
            <v>HELENA FERREIRA DA ROCHA MELO</v>
          </cell>
          <cell r="F76" t="str">
            <v>2 - Outros Profissionais da Saúde</v>
          </cell>
          <cell r="G76">
            <v>322205</v>
          </cell>
          <cell r="H76">
            <v>44958</v>
          </cell>
          <cell r="J76">
            <v>132.99</v>
          </cell>
          <cell r="L76">
            <v>210.16</v>
          </cell>
          <cell r="M76">
            <v>6.51</v>
          </cell>
          <cell r="O76">
            <v>2.84</v>
          </cell>
          <cell r="P76">
            <v>0</v>
          </cell>
          <cell r="R76">
            <v>266</v>
          </cell>
          <cell r="S76">
            <v>78.12</v>
          </cell>
          <cell r="U76">
            <v>0</v>
          </cell>
          <cell r="V76">
            <v>0</v>
          </cell>
        </row>
        <row r="77">
          <cell r="C77" t="str">
            <v>UPA CABO DE SANTO AGOSTINHO - C.G 012/2022</v>
          </cell>
          <cell r="E77" t="str">
            <v>IARA BATISTA SOARES</v>
          </cell>
          <cell r="F77" t="str">
            <v>2 - Outros Profissionais da Saúde</v>
          </cell>
          <cell r="G77">
            <v>322205</v>
          </cell>
          <cell r="H77">
            <v>44958</v>
          </cell>
          <cell r="J77">
            <v>133.91</v>
          </cell>
          <cell r="L77">
            <v>210.16</v>
          </cell>
          <cell r="M77">
            <v>6.51</v>
          </cell>
          <cell r="O77">
            <v>2.84</v>
          </cell>
          <cell r="P77">
            <v>0</v>
          </cell>
          <cell r="R77">
            <v>277.15200000000004</v>
          </cell>
          <cell r="S77">
            <v>78.12</v>
          </cell>
          <cell r="U77">
            <v>0</v>
          </cell>
          <cell r="V77">
            <v>0</v>
          </cell>
        </row>
        <row r="78">
          <cell r="C78" t="str">
            <v>UPA CABO DE SANTO AGOSTINHO - C.G 012/2022</v>
          </cell>
          <cell r="E78" t="str">
            <v xml:space="preserve">ISIS ANDRIELLY ELIAS DE ALBUQUERQUE </v>
          </cell>
          <cell r="F78" t="str">
            <v>2 - Outros Profissionais da Saúde</v>
          </cell>
          <cell r="G78">
            <v>223505</v>
          </cell>
          <cell r="H78">
            <v>44958</v>
          </cell>
          <cell r="J78">
            <v>194.3</v>
          </cell>
          <cell r="L78">
            <v>210.16</v>
          </cell>
          <cell r="M78">
            <v>6.51</v>
          </cell>
          <cell r="O78">
            <v>4.95</v>
          </cell>
          <cell r="P78">
            <v>0</v>
          </cell>
          <cell r="R78">
            <v>238.352</v>
          </cell>
          <cell r="S78">
            <v>102.49</v>
          </cell>
          <cell r="U78">
            <v>0</v>
          </cell>
          <cell r="V78">
            <v>0</v>
          </cell>
        </row>
        <row r="79">
          <cell r="C79" t="str">
            <v>UPA CABO DE SANTO AGOSTINHO - C.G 012/2022</v>
          </cell>
          <cell r="E79" t="str">
            <v>ITAMIRES MAYARA DA SILVA MARTINS</v>
          </cell>
          <cell r="F79" t="str">
            <v>2 - Outros Profissionais da Saúde</v>
          </cell>
          <cell r="G79">
            <v>322205</v>
          </cell>
          <cell r="H79">
            <v>44958</v>
          </cell>
          <cell r="J79">
            <v>132.99</v>
          </cell>
          <cell r="L79">
            <v>210.16</v>
          </cell>
          <cell r="M79">
            <v>6.51</v>
          </cell>
          <cell r="O79">
            <v>2.84</v>
          </cell>
          <cell r="P79">
            <v>0</v>
          </cell>
          <cell r="R79">
            <v>332.86</v>
          </cell>
          <cell r="S79">
            <v>78.12</v>
          </cell>
          <cell r="U79">
            <v>69.41</v>
          </cell>
          <cell r="V79">
            <v>0</v>
          </cell>
          <cell r="X79" t="str">
            <v>AUX CRECHE TEC. ENF SATENPE</v>
          </cell>
        </row>
        <row r="80">
          <cell r="C80" t="str">
            <v>UPA CABO DE SANTO AGOSTINHO - C.G 012/2022</v>
          </cell>
          <cell r="E80" t="str">
            <v>IVONEIDE MARIA DE OLIVEIRA TEODORO SILVA</v>
          </cell>
          <cell r="F80" t="str">
            <v>2 - Outros Profissionais da Saúde</v>
          </cell>
          <cell r="G80">
            <v>223505</v>
          </cell>
          <cell r="H80">
            <v>44958</v>
          </cell>
          <cell r="J80">
            <v>181.01</v>
          </cell>
          <cell r="L80">
            <v>210.16</v>
          </cell>
          <cell r="M80">
            <v>6.51</v>
          </cell>
          <cell r="O80">
            <v>4.95</v>
          </cell>
          <cell r="P80">
            <v>0</v>
          </cell>
          <cell r="R80">
            <v>139.952</v>
          </cell>
          <cell r="S80">
            <v>102.49</v>
          </cell>
          <cell r="U80">
            <v>0</v>
          </cell>
          <cell r="V80">
            <v>0</v>
          </cell>
        </row>
        <row r="81">
          <cell r="C81" t="str">
            <v>UPA CABO DE SANTO AGOSTINHO - C.G 012/2022</v>
          </cell>
          <cell r="E81" t="str">
            <v>JACKSON FERREIRA DE OLIVEIRA</v>
          </cell>
          <cell r="F81" t="str">
            <v>2 - Outros Profissionais da Saúde</v>
          </cell>
          <cell r="G81">
            <v>322205</v>
          </cell>
          <cell r="H81">
            <v>44958</v>
          </cell>
          <cell r="J81">
            <v>159.6</v>
          </cell>
          <cell r="L81">
            <v>210.16</v>
          </cell>
          <cell r="M81">
            <v>6.51</v>
          </cell>
          <cell r="O81">
            <v>2.84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</row>
        <row r="82">
          <cell r="C82" t="str">
            <v>UPA CABO DE SANTO AGOSTINHO - C.G 012/2022</v>
          </cell>
          <cell r="E82" t="str">
            <v>JACKSON VANDERLY SILVA DE LIMA</v>
          </cell>
          <cell r="F82" t="str">
            <v>2 - Outros Profissionais da Saúde</v>
          </cell>
          <cell r="G82">
            <v>515110</v>
          </cell>
          <cell r="H82">
            <v>44958</v>
          </cell>
          <cell r="J82">
            <v>124.99</v>
          </cell>
          <cell r="L82">
            <v>210.16</v>
          </cell>
          <cell r="M82">
            <v>6.51</v>
          </cell>
          <cell r="O82">
            <v>2.84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C83" t="str">
            <v>UPA CABO DE SANTO AGOSTINHO - C.G 012/2022</v>
          </cell>
          <cell r="E83" t="str">
            <v>JADILSON JOSE DOS SANTOS</v>
          </cell>
          <cell r="F83" t="str">
            <v>2 - Outros Profissionais da Saúde</v>
          </cell>
          <cell r="G83">
            <v>515110</v>
          </cell>
          <cell r="H83">
            <v>44958</v>
          </cell>
          <cell r="J83">
            <v>125</v>
          </cell>
          <cell r="L83">
            <v>210.16</v>
          </cell>
          <cell r="M83">
            <v>6.51</v>
          </cell>
          <cell r="O83">
            <v>2.84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 CABO DE SANTO AGOSTINHO - C.G 012/2022</v>
          </cell>
          <cell r="E84" t="str">
            <v>JAIME DOS ANJOS NASCIMENTO</v>
          </cell>
          <cell r="F84" t="str">
            <v>2 - Outros Profissionais da Saúde</v>
          </cell>
          <cell r="G84">
            <v>223505</v>
          </cell>
          <cell r="H84">
            <v>44958</v>
          </cell>
          <cell r="J84">
            <v>192.23</v>
          </cell>
          <cell r="L84">
            <v>210.16</v>
          </cell>
          <cell r="M84">
            <v>6.51</v>
          </cell>
          <cell r="O84">
            <v>4.95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C85" t="str">
            <v>UPA CABO DE SANTO AGOSTINHO - C.G 012/2022</v>
          </cell>
          <cell r="E85" t="str">
            <v>JANAINA LAIS DE OLIVEIRA SANTOS ARAUJO</v>
          </cell>
          <cell r="F85" t="str">
            <v>3 - Administrativo</v>
          </cell>
          <cell r="G85">
            <v>411005</v>
          </cell>
          <cell r="H85">
            <v>44958</v>
          </cell>
          <cell r="J85">
            <v>76.61</v>
          </cell>
          <cell r="L85">
            <v>210.16</v>
          </cell>
          <cell r="M85">
            <v>6.51</v>
          </cell>
          <cell r="O85">
            <v>2.84</v>
          </cell>
          <cell r="P85">
            <v>0</v>
          </cell>
          <cell r="R85">
            <v>117</v>
          </cell>
          <cell r="S85">
            <v>57.46</v>
          </cell>
          <cell r="U85">
            <v>77.569999999999993</v>
          </cell>
          <cell r="V85">
            <v>0</v>
          </cell>
          <cell r="X85" t="str">
            <v>AUX. CRECHE FEDERAÇÃO</v>
          </cell>
        </row>
        <row r="86">
          <cell r="C86" t="str">
            <v>UPA CABO DE SANTO AGOSTINHO - C.G 012/2022</v>
          </cell>
          <cell r="E86" t="str">
            <v>JARDELANIA MARIA DA SILVA</v>
          </cell>
          <cell r="F86" t="str">
            <v>2 - Outros Profissionais da Saúde</v>
          </cell>
          <cell r="G86">
            <v>513505</v>
          </cell>
          <cell r="H86">
            <v>44958</v>
          </cell>
          <cell r="J86">
            <v>125.9</v>
          </cell>
          <cell r="L86">
            <v>210.16</v>
          </cell>
          <cell r="M86">
            <v>6.51</v>
          </cell>
          <cell r="O86">
            <v>2.84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C87" t="str">
            <v>UPA CABO DE SANTO AGOSTINHO - C.G 012/2022</v>
          </cell>
          <cell r="E87" t="str">
            <v>JOELTON SILVA DOS RAMOS</v>
          </cell>
          <cell r="F87" t="str">
            <v>3 - Administrativo</v>
          </cell>
          <cell r="G87">
            <v>514310</v>
          </cell>
          <cell r="H87">
            <v>44958</v>
          </cell>
          <cell r="J87">
            <v>184.35</v>
          </cell>
          <cell r="L87">
            <v>210.16</v>
          </cell>
          <cell r="M87">
            <v>6.51</v>
          </cell>
          <cell r="O87">
            <v>2.84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C88" t="str">
            <v>UPA CABO DE SANTO AGOSTINHO - C.G 012/2022</v>
          </cell>
          <cell r="E88" t="str">
            <v>JOSE CRISTIANO DA SILVA RODRIGUES</v>
          </cell>
          <cell r="F88" t="str">
            <v>2 - Outros Profissionais da Saúde</v>
          </cell>
          <cell r="G88">
            <v>766420</v>
          </cell>
          <cell r="H88">
            <v>44958</v>
          </cell>
          <cell r="J88">
            <v>145.83000000000001</v>
          </cell>
          <cell r="L88">
            <v>210.16</v>
          </cell>
          <cell r="M88">
            <v>6.51</v>
          </cell>
          <cell r="O88">
            <v>2.84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</row>
        <row r="89">
          <cell r="C89" t="str">
            <v>UPA CABO DE SANTO AGOSTINHO - C.G 012/2022</v>
          </cell>
          <cell r="E89" t="str">
            <v>JOSE DENILSON CASTOR DA ROSA</v>
          </cell>
          <cell r="F89" t="str">
            <v>3 - Administrativo</v>
          </cell>
          <cell r="G89">
            <v>313220</v>
          </cell>
          <cell r="H89">
            <v>44958</v>
          </cell>
          <cell r="J89">
            <v>203.79</v>
          </cell>
          <cell r="L89">
            <v>210.16</v>
          </cell>
          <cell r="M89">
            <v>6.51</v>
          </cell>
          <cell r="O89">
            <v>2.84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</row>
        <row r="90">
          <cell r="C90" t="str">
            <v>UPA CABO DE SANTO AGOSTINHO - C.G 012/2022</v>
          </cell>
          <cell r="E90" t="str">
            <v>JOSE DIOGO GOMES DA SILVA</v>
          </cell>
          <cell r="F90" t="str">
            <v>2 - Outros Profissionais da Saúde</v>
          </cell>
          <cell r="G90">
            <v>521130</v>
          </cell>
          <cell r="H90">
            <v>44958</v>
          </cell>
          <cell r="J90">
            <v>142.71</v>
          </cell>
          <cell r="L90">
            <v>210.16</v>
          </cell>
          <cell r="M90">
            <v>6.51</v>
          </cell>
          <cell r="O90">
            <v>2.84</v>
          </cell>
          <cell r="P90">
            <v>0</v>
          </cell>
          <cell r="R90">
            <v>277.15200000000004</v>
          </cell>
          <cell r="S90">
            <v>89.2</v>
          </cell>
          <cell r="U90">
            <v>0</v>
          </cell>
          <cell r="V90">
            <v>0</v>
          </cell>
        </row>
        <row r="91">
          <cell r="C91" t="str">
            <v>UPA CABO DE SANTO AGOSTINHO - C.G 012/2022</v>
          </cell>
          <cell r="E91" t="str">
            <v>JOSE JORGE DE SOUZA</v>
          </cell>
          <cell r="F91" t="str">
            <v>3 - Administrativo</v>
          </cell>
          <cell r="G91">
            <v>514310</v>
          </cell>
          <cell r="H91">
            <v>44958</v>
          </cell>
          <cell r="J91">
            <v>161.57</v>
          </cell>
          <cell r="L91">
            <v>210.16</v>
          </cell>
          <cell r="M91">
            <v>6.51</v>
          </cell>
          <cell r="O91">
            <v>2.84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</row>
        <row r="92">
          <cell r="C92" t="str">
            <v>UPA CABO DE SANTO AGOSTINHO - C.G 012/2022</v>
          </cell>
          <cell r="E92" t="str">
            <v>JOSE LEANDRO GOMES DA SILVA</v>
          </cell>
          <cell r="F92" t="str">
            <v>2 - Outros Profissionais da Saúde</v>
          </cell>
          <cell r="G92">
            <v>515110</v>
          </cell>
          <cell r="H92">
            <v>44958</v>
          </cell>
          <cell r="J92">
            <v>149.99</v>
          </cell>
          <cell r="L92">
            <v>210.16</v>
          </cell>
          <cell r="M92">
            <v>6.51</v>
          </cell>
          <cell r="O92">
            <v>2.84</v>
          </cell>
          <cell r="P92">
            <v>0</v>
          </cell>
          <cell r="R92">
            <v>277.15200000000004</v>
          </cell>
          <cell r="S92">
            <v>78.12</v>
          </cell>
          <cell r="U92">
            <v>0</v>
          </cell>
          <cell r="V92">
            <v>0</v>
          </cell>
        </row>
        <row r="93">
          <cell r="C93" t="str">
            <v>UPA CABO DE SANTO AGOSTINHO - C.G 012/2022</v>
          </cell>
          <cell r="E93" t="str">
            <v>JOSE MARQUES DA SILVA DANTAS</v>
          </cell>
          <cell r="F93" t="str">
            <v>2 - Outros Profissionais da Saúde</v>
          </cell>
          <cell r="G93">
            <v>515205</v>
          </cell>
          <cell r="H93">
            <v>44958</v>
          </cell>
          <cell r="J93">
            <v>149.99</v>
          </cell>
          <cell r="L93">
            <v>210.16</v>
          </cell>
          <cell r="M93">
            <v>6.51</v>
          </cell>
          <cell r="O93">
            <v>2.84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UPA CABO DE SANTO AGOSTINHO - C.G 012/2022</v>
          </cell>
          <cell r="E94" t="str">
            <v>JOSE VALDEMIR DA SILVA FILHO</v>
          </cell>
          <cell r="F94" t="str">
            <v>3 - Administrativo</v>
          </cell>
          <cell r="G94">
            <v>516345</v>
          </cell>
          <cell r="H94">
            <v>44958</v>
          </cell>
          <cell r="J94">
            <v>124.99</v>
          </cell>
          <cell r="L94">
            <v>210.16</v>
          </cell>
          <cell r="M94">
            <v>6.51</v>
          </cell>
          <cell r="O94">
            <v>2.84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 CABO DE SANTO AGOSTINHO - C.G 012/2022</v>
          </cell>
          <cell r="E95" t="str">
            <v>JOSENILDA DA SILVA MELO RODRIGUES</v>
          </cell>
          <cell r="F95" t="str">
            <v>2 - Outros Profissionais da Saúde</v>
          </cell>
          <cell r="G95">
            <v>322205</v>
          </cell>
          <cell r="H95">
            <v>44958</v>
          </cell>
          <cell r="J95">
            <v>154.80000000000001</v>
          </cell>
          <cell r="L95">
            <v>210.16</v>
          </cell>
          <cell r="M95">
            <v>6.51</v>
          </cell>
          <cell r="O95">
            <v>2.84</v>
          </cell>
          <cell r="P95">
            <v>0</v>
          </cell>
          <cell r="R95">
            <v>162.352</v>
          </cell>
          <cell r="S95">
            <v>75.33</v>
          </cell>
          <cell r="U95">
            <v>0</v>
          </cell>
          <cell r="V95">
            <v>0</v>
          </cell>
        </row>
        <row r="96">
          <cell r="C96" t="str">
            <v>UPA CABO DE SANTO AGOSTINHO - C.G 012/2022</v>
          </cell>
          <cell r="E96" t="str">
            <v>JOSIMAR ROSA SENNA DO NASCIMENTO</v>
          </cell>
          <cell r="F96" t="str">
            <v>3 - Administrativo</v>
          </cell>
          <cell r="G96">
            <v>516345</v>
          </cell>
          <cell r="H96">
            <v>44958</v>
          </cell>
          <cell r="J96">
            <v>119.09</v>
          </cell>
          <cell r="L96">
            <v>210.16</v>
          </cell>
          <cell r="M96">
            <v>6.51</v>
          </cell>
          <cell r="O96">
            <v>2.84</v>
          </cell>
          <cell r="P96">
            <v>0</v>
          </cell>
          <cell r="R96">
            <v>277.15200000000004</v>
          </cell>
          <cell r="S96">
            <v>72.540000000000006</v>
          </cell>
          <cell r="U96">
            <v>0</v>
          </cell>
          <cell r="V96">
            <v>0</v>
          </cell>
        </row>
        <row r="97">
          <cell r="C97" t="str">
            <v>UPA CABO DE SANTO AGOSTINHO - C.G 012/2022</v>
          </cell>
          <cell r="E97" t="str">
            <v>JULIANA ALBUQUERQUE DE CASTRO LOPES</v>
          </cell>
          <cell r="F97" t="str">
            <v>2 - Outros Profissionais da Saúde</v>
          </cell>
          <cell r="G97">
            <v>322205</v>
          </cell>
          <cell r="H97">
            <v>44958</v>
          </cell>
          <cell r="J97">
            <v>133.9</v>
          </cell>
          <cell r="L97">
            <v>210.16</v>
          </cell>
          <cell r="M97">
            <v>6.51</v>
          </cell>
          <cell r="O97">
            <v>2.84</v>
          </cell>
          <cell r="P97">
            <v>0</v>
          </cell>
          <cell r="R97">
            <v>277.15200000000004</v>
          </cell>
          <cell r="S97">
            <v>78.12</v>
          </cell>
          <cell r="U97">
            <v>0</v>
          </cell>
          <cell r="V97">
            <v>0</v>
          </cell>
        </row>
        <row r="98">
          <cell r="C98" t="str">
            <v>UPA CABO DE SANTO AGOSTINHO - C.G 012/2022</v>
          </cell>
          <cell r="E98" t="str">
            <v>JULIANA CANUTO DA SILVA</v>
          </cell>
          <cell r="F98" t="str">
            <v>2 - Outros Profissionais da Saúde</v>
          </cell>
          <cell r="G98">
            <v>322205</v>
          </cell>
          <cell r="H98">
            <v>44958</v>
          </cell>
          <cell r="J98">
            <v>159.59</v>
          </cell>
          <cell r="L98">
            <v>210.16</v>
          </cell>
          <cell r="M98">
            <v>6.51</v>
          </cell>
          <cell r="O98">
            <v>2.84</v>
          </cell>
          <cell r="P98">
            <v>0</v>
          </cell>
          <cell r="R98">
            <v>256.15199999999999</v>
          </cell>
          <cell r="S98">
            <v>78.12</v>
          </cell>
          <cell r="U98">
            <v>0</v>
          </cell>
          <cell r="V98">
            <v>0</v>
          </cell>
        </row>
        <row r="99">
          <cell r="C99" t="str">
            <v>UPA CABO DE SANTO AGOSTINHO - C.G 012/2022</v>
          </cell>
          <cell r="E99" t="str">
            <v>JULIANA MACEDO PIRES VERISSIMO SALES</v>
          </cell>
          <cell r="F99" t="str">
            <v>2 - Outros Profissionais da Saúde</v>
          </cell>
          <cell r="G99">
            <v>251605</v>
          </cell>
          <cell r="H99">
            <v>44958</v>
          </cell>
          <cell r="J99">
            <v>330.53</v>
          </cell>
          <cell r="L99">
            <v>210.16</v>
          </cell>
          <cell r="M99">
            <v>6.51</v>
          </cell>
          <cell r="O99">
            <v>2.84</v>
          </cell>
          <cell r="P99">
            <v>0</v>
          </cell>
          <cell r="R99">
            <v>0</v>
          </cell>
          <cell r="S99">
            <v>0</v>
          </cell>
          <cell r="U99">
            <v>77.569999999999993</v>
          </cell>
          <cell r="V99">
            <v>0</v>
          </cell>
          <cell r="X99" t="str">
            <v>AUX. CRECHE FEDERAÇÃO</v>
          </cell>
        </row>
        <row r="100">
          <cell r="C100" t="str">
            <v>UPA CABO DE SANTO AGOSTINHO - C.G 012/2022</v>
          </cell>
          <cell r="E100" t="str">
            <v>JUVANI PEIXOTO DOS SANTOS</v>
          </cell>
          <cell r="F100" t="str">
            <v>2 - Outros Profissionais da Saúde</v>
          </cell>
          <cell r="G100">
            <v>322205</v>
          </cell>
          <cell r="H100">
            <v>44958</v>
          </cell>
          <cell r="J100">
            <v>159.6</v>
          </cell>
          <cell r="L100">
            <v>210.16</v>
          </cell>
          <cell r="M100">
            <v>6.51</v>
          </cell>
          <cell r="O100">
            <v>2.84</v>
          </cell>
          <cell r="P100">
            <v>0</v>
          </cell>
          <cell r="R100">
            <v>256.15199999999999</v>
          </cell>
          <cell r="S100">
            <v>78.12</v>
          </cell>
          <cell r="U100">
            <v>0</v>
          </cell>
          <cell r="V100">
            <v>0</v>
          </cell>
        </row>
        <row r="101">
          <cell r="C101" t="str">
            <v>UPA CABO DE SANTO AGOSTINHO - C.G 012/2022</v>
          </cell>
          <cell r="E101" t="str">
            <v>KARINE OLIVEIRA DA COSTA SABORIDO</v>
          </cell>
          <cell r="F101" t="str">
            <v>2 - Outros Profissionais da Saúde</v>
          </cell>
          <cell r="G101">
            <v>223505</v>
          </cell>
          <cell r="H101">
            <v>44958</v>
          </cell>
          <cell r="J101">
            <v>165.01</v>
          </cell>
          <cell r="L101">
            <v>210.16</v>
          </cell>
          <cell r="M101">
            <v>6.51</v>
          </cell>
          <cell r="O101">
            <v>4.95</v>
          </cell>
          <cell r="P101">
            <v>0</v>
          </cell>
          <cell r="R101">
            <v>0</v>
          </cell>
          <cell r="S101">
            <v>0</v>
          </cell>
          <cell r="U101">
            <v>110.51</v>
          </cell>
          <cell r="V101">
            <v>0</v>
          </cell>
          <cell r="X101" t="str">
            <v>AUX CRECHE ( enfermeiros )</v>
          </cell>
        </row>
        <row r="102">
          <cell r="C102" t="str">
            <v>UPA CABO DE SANTO AGOSTINHO - C.G 012/2022</v>
          </cell>
          <cell r="E102" t="str">
            <v>LARISSA DA SILVA GOMES PINA</v>
          </cell>
          <cell r="F102" t="str">
            <v>3 - Administrativo</v>
          </cell>
          <cell r="G102">
            <v>411005</v>
          </cell>
          <cell r="H102">
            <v>44958</v>
          </cell>
          <cell r="J102">
            <v>12.23</v>
          </cell>
          <cell r="L102">
            <v>0</v>
          </cell>
          <cell r="M102">
            <v>0</v>
          </cell>
          <cell r="O102">
            <v>2.84</v>
          </cell>
          <cell r="P102">
            <v>0</v>
          </cell>
          <cell r="R102">
            <v>286.61500000000001</v>
          </cell>
          <cell r="S102">
            <v>36.700000000000003</v>
          </cell>
          <cell r="U102">
            <v>0</v>
          </cell>
          <cell r="V102">
            <v>0</v>
          </cell>
        </row>
        <row r="103">
          <cell r="C103" t="str">
            <v>UPA CABO DE SANTO AGOSTINHO - C.G 012/2022</v>
          </cell>
          <cell r="E103" t="str">
            <v>LAYSE DAYANA SANTIAGO DA SILVA</v>
          </cell>
          <cell r="F103" t="str">
            <v>2 - Outros Profissionais da Saúde</v>
          </cell>
          <cell r="G103">
            <v>322205</v>
          </cell>
          <cell r="H103">
            <v>44958</v>
          </cell>
          <cell r="J103">
            <v>132.99</v>
          </cell>
          <cell r="L103">
            <v>210.16</v>
          </cell>
          <cell r="M103">
            <v>6.51</v>
          </cell>
          <cell r="O103">
            <v>2.84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</row>
        <row r="104">
          <cell r="C104" t="str">
            <v>UPA CABO DE SANTO AGOSTINHO - C.G 012/2022</v>
          </cell>
          <cell r="E104" t="str">
            <v>LIDIANE ELOISA SALES DE ARAUJO LIMA</v>
          </cell>
          <cell r="F104" t="str">
            <v>3 - Administrativo</v>
          </cell>
          <cell r="G104">
            <v>411005</v>
          </cell>
          <cell r="H104">
            <v>44958</v>
          </cell>
          <cell r="J104">
            <v>134.07</v>
          </cell>
          <cell r="L104">
            <v>210.16</v>
          </cell>
          <cell r="M104">
            <v>6.51</v>
          </cell>
          <cell r="O104">
            <v>2.84</v>
          </cell>
          <cell r="P104">
            <v>0</v>
          </cell>
          <cell r="R104">
            <v>207.15199999999999</v>
          </cell>
          <cell r="S104">
            <v>93.37</v>
          </cell>
          <cell r="U104">
            <v>77.569999999999993</v>
          </cell>
          <cell r="V104">
            <v>0</v>
          </cell>
          <cell r="X104" t="str">
            <v>AUX. CRECHE FEDERAÇÃO</v>
          </cell>
        </row>
        <row r="105">
          <cell r="C105" t="str">
            <v>UPA CABO DE SANTO AGOSTINHO - C.G 012/2022</v>
          </cell>
          <cell r="E105" t="str">
            <v>LUANA BARBOSA PEREIRA DE LIMA</v>
          </cell>
          <cell r="F105" t="str">
            <v>3 - Administrativo</v>
          </cell>
          <cell r="G105">
            <v>422110</v>
          </cell>
          <cell r="H105">
            <v>44958</v>
          </cell>
          <cell r="J105">
            <v>127.71</v>
          </cell>
          <cell r="L105">
            <v>210.16</v>
          </cell>
          <cell r="M105">
            <v>6.51</v>
          </cell>
          <cell r="O105">
            <v>2.84</v>
          </cell>
          <cell r="P105">
            <v>0</v>
          </cell>
          <cell r="R105">
            <v>277.15200000000004</v>
          </cell>
          <cell r="S105">
            <v>78.12</v>
          </cell>
          <cell r="U105">
            <v>0</v>
          </cell>
          <cell r="V105">
            <v>0</v>
          </cell>
        </row>
        <row r="106">
          <cell r="C106" t="str">
            <v>UPA CABO DE SANTO AGOSTINHO - C.G 012/2022</v>
          </cell>
          <cell r="E106" t="str">
            <v>LUANA CIBELE GOUVEIA</v>
          </cell>
          <cell r="F106" t="str">
            <v>2 - Outros Profissionais da Saúde</v>
          </cell>
          <cell r="G106">
            <v>322205</v>
          </cell>
          <cell r="H106">
            <v>44958</v>
          </cell>
          <cell r="J106">
            <v>166.19</v>
          </cell>
          <cell r="L106">
            <v>210.16</v>
          </cell>
          <cell r="M106">
            <v>6.51</v>
          </cell>
          <cell r="O106">
            <v>2.84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</row>
        <row r="107">
          <cell r="C107" t="str">
            <v>UPA CABO DE SANTO AGOSTINHO - C.G 012/2022</v>
          </cell>
          <cell r="E107" t="str">
            <v>MARCIA PATRICIA DE LACERDA</v>
          </cell>
          <cell r="F107" t="str">
            <v>2 - Outros Profissionais da Saúde</v>
          </cell>
          <cell r="G107">
            <v>322205</v>
          </cell>
          <cell r="H107">
            <v>44958</v>
          </cell>
          <cell r="J107">
            <v>159.59</v>
          </cell>
          <cell r="L107">
            <v>210.16</v>
          </cell>
          <cell r="M107">
            <v>6.51</v>
          </cell>
          <cell r="O107">
            <v>2.84</v>
          </cell>
          <cell r="P107">
            <v>0</v>
          </cell>
          <cell r="R107">
            <v>162.352</v>
          </cell>
          <cell r="S107">
            <v>78.12</v>
          </cell>
          <cell r="U107">
            <v>0</v>
          </cell>
          <cell r="V107">
            <v>0</v>
          </cell>
        </row>
        <row r="108">
          <cell r="C108" t="str">
            <v>UPA CABO DE SANTO AGOSTINHO - C.G 012/2022</v>
          </cell>
          <cell r="E108" t="str">
            <v>MARIA DO CARMO CONCEICAO DOS SANTOS</v>
          </cell>
          <cell r="F108" t="str">
            <v>2 - Outros Profissionais da Saúde</v>
          </cell>
          <cell r="G108">
            <v>322205</v>
          </cell>
          <cell r="H108">
            <v>44958</v>
          </cell>
          <cell r="J108">
            <v>159.6</v>
          </cell>
          <cell r="L108">
            <v>210.16</v>
          </cell>
          <cell r="M108">
            <v>6.51</v>
          </cell>
          <cell r="O108">
            <v>2.84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</row>
        <row r="109">
          <cell r="C109" t="str">
            <v>UPA CABO DE SANTO AGOSTINHO - C.G 012/2022</v>
          </cell>
          <cell r="E109" t="str">
            <v>MARIA DO CARMO SANTOS FERREIRA</v>
          </cell>
          <cell r="F109" t="str">
            <v>2 - Outros Profissionais da Saúde</v>
          </cell>
          <cell r="G109">
            <v>223505</v>
          </cell>
          <cell r="H109">
            <v>44958</v>
          </cell>
          <cell r="J109">
            <v>202.73</v>
          </cell>
          <cell r="L109">
            <v>210.16</v>
          </cell>
          <cell r="M109">
            <v>6.51</v>
          </cell>
          <cell r="O109">
            <v>4.95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</row>
        <row r="110">
          <cell r="C110" t="str">
            <v>UPA CABO DE SANTO AGOSTINHO - C.G 012/2022</v>
          </cell>
          <cell r="E110" t="str">
            <v>MARIA GABRIELA ALVES DA SILVA</v>
          </cell>
          <cell r="F110" t="str">
            <v>2 - Outros Profissionais da Saúde</v>
          </cell>
          <cell r="G110">
            <v>322205</v>
          </cell>
          <cell r="H110">
            <v>44958</v>
          </cell>
          <cell r="J110">
            <v>159.59</v>
          </cell>
          <cell r="L110">
            <v>210.16</v>
          </cell>
          <cell r="M110">
            <v>6.51</v>
          </cell>
          <cell r="O110">
            <v>2.84</v>
          </cell>
          <cell r="P110">
            <v>0</v>
          </cell>
          <cell r="R110">
            <v>274.35200000000003</v>
          </cell>
          <cell r="S110">
            <v>78.12</v>
          </cell>
          <cell r="U110">
            <v>0</v>
          </cell>
          <cell r="V110">
            <v>0</v>
          </cell>
        </row>
        <row r="111">
          <cell r="C111" t="str">
            <v>UPA CABO DE SANTO AGOSTINHO - C.G 012/2022</v>
          </cell>
          <cell r="E111" t="str">
            <v>MARIA JOSE DE SOUZA</v>
          </cell>
          <cell r="F111" t="str">
            <v>2 - Outros Profissionais da Saúde</v>
          </cell>
          <cell r="G111">
            <v>322205</v>
          </cell>
          <cell r="H111">
            <v>44958</v>
          </cell>
          <cell r="J111">
            <v>132.99</v>
          </cell>
          <cell r="L111">
            <v>210.16</v>
          </cell>
          <cell r="M111">
            <v>6.51</v>
          </cell>
          <cell r="O111">
            <v>2.84</v>
          </cell>
          <cell r="P111">
            <v>0</v>
          </cell>
          <cell r="R111">
            <v>162.352</v>
          </cell>
          <cell r="S111">
            <v>78.12</v>
          </cell>
          <cell r="U111">
            <v>0</v>
          </cell>
          <cell r="V111">
            <v>0</v>
          </cell>
        </row>
        <row r="112">
          <cell r="C112" t="str">
            <v>UPA CABO DE SANTO AGOSTINHO - C.G 012/2022</v>
          </cell>
          <cell r="E112" t="str">
            <v>MARIA JOSE TEODOZIO</v>
          </cell>
          <cell r="F112" t="str">
            <v>2 - Outros Profissionais da Saúde</v>
          </cell>
          <cell r="G112">
            <v>322205</v>
          </cell>
          <cell r="H112">
            <v>44958</v>
          </cell>
          <cell r="J112">
            <v>133</v>
          </cell>
          <cell r="L112">
            <v>210.16</v>
          </cell>
          <cell r="M112">
            <v>6.51</v>
          </cell>
          <cell r="O112">
            <v>2.84</v>
          </cell>
          <cell r="P112">
            <v>0</v>
          </cell>
          <cell r="R112">
            <v>391.952</v>
          </cell>
          <cell r="S112">
            <v>78.12</v>
          </cell>
          <cell r="U112">
            <v>0</v>
          </cell>
          <cell r="V112">
            <v>0</v>
          </cell>
        </row>
        <row r="113">
          <cell r="C113" t="str">
            <v>UPA CABO DE SANTO AGOSTINHO - C.G 012/2022</v>
          </cell>
          <cell r="E113" t="str">
            <v>MARIA JOSELIA EVARISTO DE OLIVEIRA</v>
          </cell>
          <cell r="F113" t="str">
            <v>2 - Outros Profissionais da Saúde</v>
          </cell>
          <cell r="G113">
            <v>322205</v>
          </cell>
          <cell r="H113">
            <v>44958</v>
          </cell>
          <cell r="J113">
            <v>159.6</v>
          </cell>
          <cell r="L113">
            <v>210.16</v>
          </cell>
          <cell r="M113">
            <v>6.51</v>
          </cell>
          <cell r="O113">
            <v>2.84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 CABO DE SANTO AGOSTINHO - C.G 012/2022</v>
          </cell>
          <cell r="E114" t="str">
            <v>MARIA VALDETE DE AZEVEDO</v>
          </cell>
          <cell r="F114" t="str">
            <v>2 - Outros Profissionais da Saúde</v>
          </cell>
          <cell r="G114">
            <v>513505</v>
          </cell>
          <cell r="H114">
            <v>44958</v>
          </cell>
          <cell r="J114">
            <v>149.99</v>
          </cell>
          <cell r="L114">
            <v>210.16</v>
          </cell>
          <cell r="M114">
            <v>6.51</v>
          </cell>
          <cell r="O114">
            <v>2.84</v>
          </cell>
          <cell r="P114">
            <v>0</v>
          </cell>
          <cell r="R114">
            <v>319.15200000000004</v>
          </cell>
          <cell r="S114">
            <v>78.12</v>
          </cell>
          <cell r="U114">
            <v>0</v>
          </cell>
          <cell r="V114">
            <v>0</v>
          </cell>
        </row>
        <row r="115">
          <cell r="C115" t="str">
            <v>UPA CABO DE SANTO AGOSTINHO - C.G 012/2022</v>
          </cell>
          <cell r="E115" t="str">
            <v>MARIETA CARVALHO TORRES GALINDO</v>
          </cell>
          <cell r="F115" t="str">
            <v>3 - Administrativo</v>
          </cell>
          <cell r="G115">
            <v>131205</v>
          </cell>
          <cell r="H115">
            <v>44958</v>
          </cell>
          <cell r="J115">
            <v>885.25</v>
          </cell>
          <cell r="L115">
            <v>210.16</v>
          </cell>
          <cell r="M115">
            <v>6.51</v>
          </cell>
          <cell r="O115">
            <v>21.91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 CABO DE SANTO AGOSTINHO - C.G 012/2022</v>
          </cell>
          <cell r="E116" t="str">
            <v>MARILENE LINDALVA DA SILVA</v>
          </cell>
          <cell r="F116" t="str">
            <v>2 - Outros Profissionais da Saúde</v>
          </cell>
          <cell r="G116">
            <v>322205</v>
          </cell>
          <cell r="H116">
            <v>44958</v>
          </cell>
          <cell r="J116">
            <v>159.59</v>
          </cell>
          <cell r="L116">
            <v>210.16</v>
          </cell>
          <cell r="M116">
            <v>6.51</v>
          </cell>
          <cell r="O116">
            <v>2.84</v>
          </cell>
          <cell r="P116">
            <v>0</v>
          </cell>
          <cell r="R116">
            <v>162.352</v>
          </cell>
          <cell r="S116">
            <v>78.12</v>
          </cell>
          <cell r="U116">
            <v>0</v>
          </cell>
          <cell r="V116">
            <v>0</v>
          </cell>
        </row>
        <row r="117">
          <cell r="C117" t="str">
            <v>UPA CABO DE SANTO AGOSTINHO - C.G 012/2022</v>
          </cell>
          <cell r="E117" t="str">
            <v>MARTA MARIA DE SOUZA</v>
          </cell>
          <cell r="F117" t="str">
            <v>2 - Outros Profissionais da Saúde</v>
          </cell>
          <cell r="G117">
            <v>513505</v>
          </cell>
          <cell r="H117">
            <v>44958</v>
          </cell>
          <cell r="J117">
            <v>125.91</v>
          </cell>
          <cell r="L117">
            <v>210.16</v>
          </cell>
          <cell r="M117">
            <v>6.51</v>
          </cell>
          <cell r="O117">
            <v>2.84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</row>
        <row r="118">
          <cell r="C118" t="str">
            <v>UPA CABO DE SANTO AGOSTINHO - C.G 012/2022</v>
          </cell>
          <cell r="E118" t="str">
            <v>MATEUS HENRIQUE DA SILVA SOUZA</v>
          </cell>
          <cell r="F118" t="str">
            <v>3 - Administrativo</v>
          </cell>
          <cell r="G118">
            <v>411005</v>
          </cell>
          <cell r="H118">
            <v>44958</v>
          </cell>
          <cell r="J118">
            <v>12.23</v>
          </cell>
          <cell r="L118">
            <v>0</v>
          </cell>
          <cell r="M118">
            <v>0</v>
          </cell>
          <cell r="O118">
            <v>2.84</v>
          </cell>
          <cell r="P118">
            <v>0</v>
          </cell>
          <cell r="R118">
            <v>227.215</v>
          </cell>
          <cell r="S118">
            <v>36.700000000000003</v>
          </cell>
          <cell r="U118">
            <v>0</v>
          </cell>
          <cell r="V118">
            <v>0</v>
          </cell>
        </row>
        <row r="119">
          <cell r="C119" t="str">
            <v>UPA CABO DE SANTO AGOSTINHO - C.G 012/2022</v>
          </cell>
          <cell r="E119" t="str">
            <v>MAXMILAN JOSE DA SILVA</v>
          </cell>
          <cell r="F119" t="str">
            <v>2 - Outros Profissionais da Saúde</v>
          </cell>
          <cell r="G119">
            <v>766420</v>
          </cell>
          <cell r="H119">
            <v>44958</v>
          </cell>
          <cell r="J119">
            <v>145.83000000000001</v>
          </cell>
          <cell r="L119">
            <v>210.16</v>
          </cell>
          <cell r="M119">
            <v>6.51</v>
          </cell>
          <cell r="O119">
            <v>2.84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</row>
        <row r="120">
          <cell r="C120" t="str">
            <v>UPA CABO DE SANTO AGOSTINHO - C.G 012/2022</v>
          </cell>
          <cell r="E120" t="str">
            <v>MAYARA THAINA TRAJANO DOS SANTOS SILVA</v>
          </cell>
          <cell r="F120" t="str">
            <v>2 - Outros Profissionais da Saúde</v>
          </cell>
          <cell r="G120">
            <v>223710</v>
          </cell>
          <cell r="H120">
            <v>44958</v>
          </cell>
          <cell r="J120">
            <v>288.07</v>
          </cell>
          <cell r="L120">
            <v>210.16</v>
          </cell>
          <cell r="M120">
            <v>6.51</v>
          </cell>
          <cell r="O120">
            <v>2.84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 CABO DE SANTO AGOSTINHO - C.G 012/2022</v>
          </cell>
          <cell r="E121" t="str">
            <v>MELANIA DE LIMA SERPA OLIVEIRA</v>
          </cell>
          <cell r="F121" t="str">
            <v>2 - Outros Profissionais da Saúde</v>
          </cell>
          <cell r="G121">
            <v>223505</v>
          </cell>
          <cell r="H121">
            <v>44958</v>
          </cell>
          <cell r="J121">
            <v>196.2</v>
          </cell>
          <cell r="L121">
            <v>210.16</v>
          </cell>
          <cell r="M121">
            <v>6.51</v>
          </cell>
          <cell r="O121">
            <v>4.95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UPA CABO DE SANTO AGOSTINHO - C.G 012/2022</v>
          </cell>
          <cell r="E122" t="str">
            <v>MICAEL JOSE DA SILVA</v>
          </cell>
          <cell r="F122" t="str">
            <v>2 - Outros Profissionais da Saúde</v>
          </cell>
          <cell r="G122">
            <v>766420</v>
          </cell>
          <cell r="H122">
            <v>44958</v>
          </cell>
          <cell r="J122">
            <v>145.83000000000001</v>
          </cell>
          <cell r="L122">
            <v>210.16</v>
          </cell>
          <cell r="M122">
            <v>6.51</v>
          </cell>
          <cell r="O122">
            <v>2.84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 CABO DE SANTO AGOSTINHO - C.G 012/2022</v>
          </cell>
          <cell r="E123" t="str">
            <v>MICHELLE DE SANTANA DAMASCENO</v>
          </cell>
          <cell r="F123" t="str">
            <v>3 - Administrativo</v>
          </cell>
          <cell r="G123">
            <v>422110</v>
          </cell>
          <cell r="H123">
            <v>44958</v>
          </cell>
          <cell r="J123">
            <v>124.99</v>
          </cell>
          <cell r="L123">
            <v>210.16</v>
          </cell>
          <cell r="M123">
            <v>6.51</v>
          </cell>
          <cell r="O123">
            <v>2.84</v>
          </cell>
          <cell r="P123">
            <v>0</v>
          </cell>
          <cell r="R123">
            <v>260.86</v>
          </cell>
          <cell r="S123">
            <v>78.12</v>
          </cell>
          <cell r="U123">
            <v>0</v>
          </cell>
          <cell r="V123">
            <v>0</v>
          </cell>
        </row>
        <row r="124">
          <cell r="C124" t="str">
            <v>UPA CABO DE SANTO AGOSTINHO - C.G 012/2022</v>
          </cell>
          <cell r="E124" t="str">
            <v xml:space="preserve">MICHELLE GOMES DE QUEIROZ </v>
          </cell>
          <cell r="F124" t="str">
            <v>2 - Outros Profissionais da Saúde</v>
          </cell>
          <cell r="G124">
            <v>322205</v>
          </cell>
          <cell r="H124">
            <v>44958</v>
          </cell>
          <cell r="J124">
            <v>134.82</v>
          </cell>
          <cell r="L124">
            <v>210.16</v>
          </cell>
          <cell r="M124">
            <v>6.51</v>
          </cell>
          <cell r="O124">
            <v>2.84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 CABO DE SANTO AGOSTINHO - C.G 012/2022</v>
          </cell>
          <cell r="E125" t="str">
            <v>MICILENE ALEXANDRE DA SILVA</v>
          </cell>
          <cell r="F125" t="str">
            <v>2 - Outros Profissionais da Saúde</v>
          </cell>
          <cell r="G125">
            <v>322205</v>
          </cell>
          <cell r="H125">
            <v>44958</v>
          </cell>
          <cell r="J125">
            <v>132.99</v>
          </cell>
          <cell r="L125">
            <v>210.16</v>
          </cell>
          <cell r="M125">
            <v>6.51</v>
          </cell>
          <cell r="O125">
            <v>2.84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</row>
        <row r="126">
          <cell r="C126" t="str">
            <v>UPA CABO DE SANTO AGOSTINHO - C.G 012/2022</v>
          </cell>
          <cell r="E126" t="str">
            <v>MISAEL JOSE DO NASCIMENTO</v>
          </cell>
          <cell r="F126" t="str">
            <v>3 - Administrativo</v>
          </cell>
          <cell r="G126">
            <v>514310</v>
          </cell>
          <cell r="H126">
            <v>44958</v>
          </cell>
          <cell r="J126">
            <v>184.35</v>
          </cell>
          <cell r="L126">
            <v>210.16</v>
          </cell>
          <cell r="M126">
            <v>6.51</v>
          </cell>
          <cell r="O126">
            <v>2.84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</row>
        <row r="127">
          <cell r="C127" t="str">
            <v>UPA CABO DE SANTO AGOSTINHO - C.G 012/2022</v>
          </cell>
          <cell r="E127" t="str">
            <v>MONICA LOPES CAMPOS</v>
          </cell>
          <cell r="F127" t="str">
            <v>3 - Administrativo</v>
          </cell>
          <cell r="G127">
            <v>422110</v>
          </cell>
          <cell r="H127">
            <v>44958</v>
          </cell>
          <cell r="J127">
            <v>125</v>
          </cell>
          <cell r="L127">
            <v>210.16</v>
          </cell>
          <cell r="M127">
            <v>6.51</v>
          </cell>
          <cell r="O127">
            <v>2.84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</row>
        <row r="128">
          <cell r="C128" t="str">
            <v>UPA CABO DE SANTO AGOSTINHO - C.G 012/2022</v>
          </cell>
          <cell r="E128" t="str">
            <v>NATALY FERREIRA DE SANTANA</v>
          </cell>
          <cell r="F128" t="str">
            <v>3 - Administrativo</v>
          </cell>
          <cell r="G128">
            <v>422110</v>
          </cell>
          <cell r="H128">
            <v>44958</v>
          </cell>
          <cell r="J128">
            <v>125.9</v>
          </cell>
          <cell r="L128">
            <v>210.16</v>
          </cell>
          <cell r="M128">
            <v>6.51</v>
          </cell>
          <cell r="O128">
            <v>2.84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</row>
        <row r="129">
          <cell r="C129" t="str">
            <v>UPA CABO DE SANTO AGOSTINHO - C.G 012/2022</v>
          </cell>
          <cell r="E129" t="str">
            <v>PATRICIA HEMYLLY NORONHA SOARES ROSA</v>
          </cell>
          <cell r="F129" t="str">
            <v>2 - Outros Profissionais da Saúde</v>
          </cell>
          <cell r="G129">
            <v>322205</v>
          </cell>
          <cell r="H129">
            <v>44958</v>
          </cell>
          <cell r="J129">
            <v>154.79</v>
          </cell>
          <cell r="L129">
            <v>210.16</v>
          </cell>
          <cell r="M129">
            <v>6.51</v>
          </cell>
          <cell r="O129">
            <v>2.84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UPA CABO DE SANTO AGOSTINHO - C.G 012/2022</v>
          </cell>
          <cell r="E130" t="str">
            <v>PATRICIA MARIA DA SILVA</v>
          </cell>
          <cell r="F130" t="str">
            <v>2 - Outros Profissionais da Saúde</v>
          </cell>
          <cell r="G130">
            <v>322205</v>
          </cell>
          <cell r="H130">
            <v>44958</v>
          </cell>
          <cell r="J130">
            <v>192.79</v>
          </cell>
          <cell r="L130">
            <v>210.16</v>
          </cell>
          <cell r="M130">
            <v>6.51</v>
          </cell>
          <cell r="O130">
            <v>2.84</v>
          </cell>
          <cell r="P130">
            <v>0</v>
          </cell>
          <cell r="R130">
            <v>141.352</v>
          </cell>
          <cell r="S130">
            <v>78.12</v>
          </cell>
          <cell r="U130">
            <v>0</v>
          </cell>
          <cell r="V130">
            <v>0</v>
          </cell>
        </row>
        <row r="131">
          <cell r="C131" t="str">
            <v>UPA CABO DE SANTO AGOSTINHO - C.G 012/2022</v>
          </cell>
          <cell r="E131" t="str">
            <v>PAULA CHRISTINE SENA RODRIGUES</v>
          </cell>
          <cell r="F131" t="str">
            <v>2 - Outros Profissionais da Saúde</v>
          </cell>
          <cell r="G131">
            <v>251605</v>
          </cell>
          <cell r="H131">
            <v>44958</v>
          </cell>
          <cell r="J131">
            <v>301.74</v>
          </cell>
          <cell r="L131">
            <v>210.16</v>
          </cell>
          <cell r="M131">
            <v>6.51</v>
          </cell>
          <cell r="O131">
            <v>2.84</v>
          </cell>
          <cell r="P131">
            <v>0</v>
          </cell>
          <cell r="R131">
            <v>199.55199999999999</v>
          </cell>
          <cell r="S131">
            <v>172.96</v>
          </cell>
          <cell r="U131">
            <v>0</v>
          </cell>
          <cell r="V131">
            <v>0</v>
          </cell>
        </row>
        <row r="132">
          <cell r="C132" t="str">
            <v>UPA CABO DE SANTO AGOSTINHO - C.G 012/2022</v>
          </cell>
          <cell r="E132" t="str">
            <v>PAULO JOSE ALVES SALDANHA FALCAO</v>
          </cell>
          <cell r="F132" t="str">
            <v>2 - Outros Profissionais da Saúde</v>
          </cell>
          <cell r="G132">
            <v>324115</v>
          </cell>
          <cell r="H132">
            <v>44958</v>
          </cell>
          <cell r="J132">
            <v>297.07</v>
          </cell>
          <cell r="L132">
            <v>210.16</v>
          </cell>
          <cell r="M132">
            <v>6.51</v>
          </cell>
          <cell r="O132">
            <v>2.84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</row>
        <row r="133">
          <cell r="C133" t="str">
            <v>UPA CABO DE SANTO AGOSTINHO - C.G 012/2022</v>
          </cell>
          <cell r="E133" t="str">
            <v>PRISCILA BEZERRA DA SILVA SANTOS</v>
          </cell>
          <cell r="F133" t="str">
            <v>2 - Outros Profissionais da Saúde</v>
          </cell>
          <cell r="G133">
            <v>322205</v>
          </cell>
          <cell r="H133">
            <v>44958</v>
          </cell>
          <cell r="J133">
            <v>132.99</v>
          </cell>
          <cell r="L133">
            <v>210.16</v>
          </cell>
          <cell r="M133">
            <v>6.51</v>
          </cell>
          <cell r="O133">
            <v>2.84</v>
          </cell>
          <cell r="P133">
            <v>0</v>
          </cell>
          <cell r="R133">
            <v>162.352</v>
          </cell>
          <cell r="S133">
            <v>78.12</v>
          </cell>
          <cell r="U133">
            <v>0</v>
          </cell>
          <cell r="V133">
            <v>0</v>
          </cell>
        </row>
        <row r="134">
          <cell r="C134" t="str">
            <v>UPA CABO DE SANTO AGOSTINHO - C.G 012/2022</v>
          </cell>
          <cell r="E134" t="str">
            <v>PRISCILLA KAROLINA JUSTINO DE OLIVEIRA SANTOS</v>
          </cell>
          <cell r="F134" t="str">
            <v>2 - Outros Profissionais da Saúde</v>
          </cell>
          <cell r="G134">
            <v>322205</v>
          </cell>
          <cell r="H134">
            <v>44958</v>
          </cell>
          <cell r="J134">
            <v>132.99</v>
          </cell>
          <cell r="L134">
            <v>210.16</v>
          </cell>
          <cell r="M134">
            <v>6.51</v>
          </cell>
          <cell r="O134">
            <v>2.84</v>
          </cell>
          <cell r="P134">
            <v>0</v>
          </cell>
          <cell r="R134">
            <v>207.15199999999999</v>
          </cell>
          <cell r="S134">
            <v>78.12</v>
          </cell>
          <cell r="U134">
            <v>0</v>
          </cell>
          <cell r="V134">
            <v>0</v>
          </cell>
        </row>
        <row r="135">
          <cell r="C135" t="str">
            <v>UPA CABO DE SANTO AGOSTINHO - C.G 012/2022</v>
          </cell>
          <cell r="E135" t="str">
            <v>RAFAEL DIEGO COSTA</v>
          </cell>
          <cell r="F135" t="str">
            <v>2 - Outros Profissionais da Saúde</v>
          </cell>
          <cell r="G135">
            <v>223505</v>
          </cell>
          <cell r="H135">
            <v>44958</v>
          </cell>
          <cell r="J135">
            <v>190.14</v>
          </cell>
          <cell r="L135">
            <v>210.16</v>
          </cell>
          <cell r="M135">
            <v>6.51</v>
          </cell>
          <cell r="O135">
            <v>4.95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</row>
        <row r="136">
          <cell r="C136" t="str">
            <v>UPA CABO DE SANTO AGOSTINHO - C.G 012/2022</v>
          </cell>
          <cell r="E136" t="str">
            <v>RAFAELA BEZERRA DA SILVA</v>
          </cell>
          <cell r="F136" t="str">
            <v>2 - Outros Profissionais da Saúde</v>
          </cell>
          <cell r="G136">
            <v>521130</v>
          </cell>
          <cell r="H136">
            <v>44958</v>
          </cell>
          <cell r="J136">
            <v>142.71</v>
          </cell>
          <cell r="L136">
            <v>210.16</v>
          </cell>
          <cell r="M136">
            <v>6.51</v>
          </cell>
          <cell r="O136">
            <v>2.84</v>
          </cell>
          <cell r="P136">
            <v>0</v>
          </cell>
          <cell r="R136">
            <v>162.352</v>
          </cell>
          <cell r="S136">
            <v>82.83</v>
          </cell>
          <cell r="U136">
            <v>0</v>
          </cell>
          <cell r="V136">
            <v>0</v>
          </cell>
        </row>
        <row r="137">
          <cell r="C137" t="str">
            <v>UPA CABO DE SANTO AGOSTINHO - C.G 012/2022</v>
          </cell>
          <cell r="E137" t="str">
            <v>RAUL HENRIQUE DE SOUZA LEAL</v>
          </cell>
          <cell r="F137" t="str">
            <v>2 - Outros Profissionais da Saúde</v>
          </cell>
          <cell r="G137">
            <v>223505</v>
          </cell>
          <cell r="H137">
            <v>44958</v>
          </cell>
          <cell r="J137">
            <v>653.83000000000004</v>
          </cell>
          <cell r="L137">
            <v>210.16</v>
          </cell>
          <cell r="M137">
            <v>6.51</v>
          </cell>
          <cell r="O137">
            <v>4.95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</row>
        <row r="138">
          <cell r="C138" t="str">
            <v>UPA CABO DE SANTO AGOSTINHO - C.G 012/2022</v>
          </cell>
          <cell r="E138" t="str">
            <v>RICARDO JOSE FERNANDES DA SILVA</v>
          </cell>
          <cell r="F138" t="str">
            <v>2 - Outros Profissionais da Saúde</v>
          </cell>
          <cell r="G138">
            <v>766420</v>
          </cell>
          <cell r="H138">
            <v>44958</v>
          </cell>
          <cell r="J138">
            <v>157.49</v>
          </cell>
          <cell r="L138">
            <v>210.16</v>
          </cell>
          <cell r="M138">
            <v>6.51</v>
          </cell>
          <cell r="O138">
            <v>2.84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</row>
        <row r="139">
          <cell r="C139" t="str">
            <v>UPA CABO DE SANTO AGOSTINHO - C.G 012/2022</v>
          </cell>
          <cell r="E139" t="str">
            <v>ROBERTA SORIANO MACEDO</v>
          </cell>
          <cell r="F139" t="str">
            <v>2 - Outros Profissionais da Saúde</v>
          </cell>
          <cell r="G139">
            <v>251605</v>
          </cell>
          <cell r="H139">
            <v>44958</v>
          </cell>
          <cell r="J139">
            <v>256.8</v>
          </cell>
          <cell r="L139">
            <v>210.16</v>
          </cell>
          <cell r="M139">
            <v>6.51</v>
          </cell>
          <cell r="O139">
            <v>2.84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 CABO DE SANTO AGOSTINHO - C.G 012/2022</v>
          </cell>
          <cell r="E140" t="str">
            <v>ROMULO CESAR SAMPAIO PEIXOTO FILHO</v>
          </cell>
          <cell r="F140" t="str">
            <v>3 - Administrativo</v>
          </cell>
          <cell r="G140">
            <v>223445</v>
          </cell>
          <cell r="H140">
            <v>44958</v>
          </cell>
          <cell r="J140">
            <v>452.92</v>
          </cell>
          <cell r="L140">
            <v>210.16</v>
          </cell>
          <cell r="M140">
            <v>6.51</v>
          </cell>
          <cell r="O140">
            <v>2.84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</row>
        <row r="141">
          <cell r="C141" t="str">
            <v>UPA CABO DE SANTO AGOSTINHO - C.G 012/2022</v>
          </cell>
          <cell r="E141" t="str">
            <v>ROSALYN CORREIA PEREGRINO</v>
          </cell>
          <cell r="F141" t="str">
            <v>2 - Outros Profissionais da Saúde</v>
          </cell>
          <cell r="G141">
            <v>223505</v>
          </cell>
          <cell r="H141">
            <v>44958</v>
          </cell>
          <cell r="J141">
            <v>183.18</v>
          </cell>
          <cell r="L141">
            <v>210.16</v>
          </cell>
          <cell r="M141">
            <v>6.51</v>
          </cell>
          <cell r="O141">
            <v>4.95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UPA CABO DE SANTO AGOSTINHO - C.G 012/2022</v>
          </cell>
          <cell r="E142" t="str">
            <v>ROSANGELA MARIA DE OLIVEIRA</v>
          </cell>
          <cell r="F142" t="str">
            <v>2 - Outros Profissionais da Saúde</v>
          </cell>
          <cell r="G142">
            <v>515205</v>
          </cell>
          <cell r="H142">
            <v>44958</v>
          </cell>
          <cell r="J142">
            <v>124.99</v>
          </cell>
          <cell r="L142">
            <v>210.16</v>
          </cell>
          <cell r="M142">
            <v>6.51</v>
          </cell>
          <cell r="O142">
            <v>2.84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</row>
        <row r="143">
          <cell r="C143" t="str">
            <v>UPA CABO DE SANTO AGOSTINHO - C.G 012/2022</v>
          </cell>
          <cell r="E143" t="str">
            <v>SAMUEL ALEXANDRE ALVES</v>
          </cell>
          <cell r="F143" t="str">
            <v>3 - Administrativo</v>
          </cell>
          <cell r="G143">
            <v>354210</v>
          </cell>
          <cell r="H143">
            <v>44958</v>
          </cell>
          <cell r="J143">
            <v>205.59</v>
          </cell>
          <cell r="L143">
            <v>210.16</v>
          </cell>
          <cell r="M143">
            <v>6.51</v>
          </cell>
          <cell r="O143">
            <v>2.84</v>
          </cell>
          <cell r="P143">
            <v>0</v>
          </cell>
          <cell r="R143">
            <v>354.75200000000001</v>
          </cell>
          <cell r="S143">
            <v>154.19</v>
          </cell>
          <cell r="U143">
            <v>0</v>
          </cell>
          <cell r="V143">
            <v>0</v>
          </cell>
        </row>
        <row r="144">
          <cell r="C144" t="str">
            <v>UPA CABO DE SANTO AGOSTINHO - C.G 012/2022</v>
          </cell>
          <cell r="E144" t="str">
            <v>SANDRA DE OLIVEIRA PAZ MAGALHAES</v>
          </cell>
          <cell r="F144" t="str">
            <v>3 - Administrativo</v>
          </cell>
          <cell r="G144">
            <v>252210</v>
          </cell>
          <cell r="H144">
            <v>44958</v>
          </cell>
          <cell r="J144">
            <v>253.05</v>
          </cell>
          <cell r="L144">
            <v>210.16</v>
          </cell>
          <cell r="M144">
            <v>6.51</v>
          </cell>
          <cell r="O144">
            <v>2.84</v>
          </cell>
          <cell r="P144">
            <v>0</v>
          </cell>
          <cell r="R144">
            <v>207.15199999999999</v>
          </cell>
          <cell r="S144">
            <v>189.78</v>
          </cell>
          <cell r="U144">
            <v>0</v>
          </cell>
          <cell r="V144">
            <v>0</v>
          </cell>
        </row>
        <row r="145">
          <cell r="C145" t="str">
            <v>UPA CABO DE SANTO AGOSTINHO - C.G 012/2022</v>
          </cell>
          <cell r="E145" t="str">
            <v>SAULO DE TASSO RIBEIRO DA SILVA</v>
          </cell>
          <cell r="F145" t="str">
            <v>2 - Outros Profissionais da Saúde</v>
          </cell>
          <cell r="G145">
            <v>324115</v>
          </cell>
          <cell r="H145">
            <v>44958</v>
          </cell>
          <cell r="J145">
            <v>291.64999999999998</v>
          </cell>
          <cell r="L145">
            <v>210.16</v>
          </cell>
          <cell r="M145">
            <v>6.51</v>
          </cell>
          <cell r="O145">
            <v>2.84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C146" t="str">
            <v>UPA CABO DE SANTO AGOSTINHO - C.G 012/2022</v>
          </cell>
          <cell r="E146" t="str">
            <v>SUENIA FRANCA DOS SANTOS</v>
          </cell>
          <cell r="F146" t="str">
            <v>3 - Administrativo</v>
          </cell>
          <cell r="G146">
            <v>351605</v>
          </cell>
          <cell r="H146">
            <v>44958</v>
          </cell>
          <cell r="J146">
            <v>143.02000000000001</v>
          </cell>
          <cell r="L146">
            <v>210.16</v>
          </cell>
          <cell r="M146">
            <v>6.51</v>
          </cell>
          <cell r="O146">
            <v>2.84</v>
          </cell>
          <cell r="P146">
            <v>0</v>
          </cell>
          <cell r="R146">
            <v>0</v>
          </cell>
          <cell r="S146">
            <v>0</v>
          </cell>
          <cell r="U146">
            <v>77.569999999999993</v>
          </cell>
          <cell r="V146">
            <v>0</v>
          </cell>
          <cell r="X146" t="str">
            <v>AUX. CRECHE FEDERAÇÃO</v>
          </cell>
        </row>
        <row r="147">
          <cell r="C147" t="str">
            <v>UPA CABO DE SANTO AGOSTINHO - C.G 012/2022</v>
          </cell>
          <cell r="E147" t="str">
            <v>THAMYRIS BOURBON DE QUEIROZ MELO</v>
          </cell>
          <cell r="F147" t="str">
            <v>3 - Administrativo</v>
          </cell>
          <cell r="G147">
            <v>411005</v>
          </cell>
          <cell r="H147">
            <v>44958</v>
          </cell>
          <cell r="J147">
            <v>134.07</v>
          </cell>
          <cell r="L147">
            <v>210.16</v>
          </cell>
          <cell r="M147">
            <v>6.51</v>
          </cell>
          <cell r="O147">
            <v>2.84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</row>
        <row r="148">
          <cell r="C148" t="str">
            <v>UPA CABO DE SANTO AGOSTINHO - C.G 012/2022</v>
          </cell>
          <cell r="E148" t="str">
            <v>VALDOMIRO FERREIRA DA SILVA FILHO</v>
          </cell>
          <cell r="F148" t="str">
            <v>3 - Administrativo</v>
          </cell>
          <cell r="G148">
            <v>516345</v>
          </cell>
          <cell r="H148">
            <v>44958</v>
          </cell>
          <cell r="J148">
            <v>125</v>
          </cell>
          <cell r="L148">
            <v>210.16</v>
          </cell>
          <cell r="M148">
            <v>0</v>
          </cell>
          <cell r="O148">
            <v>2.84</v>
          </cell>
          <cell r="P148">
            <v>0</v>
          </cell>
          <cell r="R148">
            <v>354.75200000000001</v>
          </cell>
          <cell r="S148">
            <v>78.12</v>
          </cell>
          <cell r="U148">
            <v>0</v>
          </cell>
          <cell r="V148">
            <v>0</v>
          </cell>
        </row>
        <row r="149">
          <cell r="C149" t="str">
            <v>UPA CABO DE SANTO AGOSTINHO - C.G 012/2022</v>
          </cell>
          <cell r="E149" t="str">
            <v>VIVIANE LAURENTINO DO NASCIMENTO</v>
          </cell>
          <cell r="F149" t="str">
            <v>2 - Outros Profissionais da Saúde</v>
          </cell>
          <cell r="G149">
            <v>223505</v>
          </cell>
          <cell r="H149">
            <v>44958</v>
          </cell>
          <cell r="J149">
            <v>204.01</v>
          </cell>
          <cell r="L149">
            <v>210.16</v>
          </cell>
          <cell r="M149">
            <v>6.51</v>
          </cell>
          <cell r="O149">
            <v>4.95</v>
          </cell>
          <cell r="P149">
            <v>0</v>
          </cell>
          <cell r="R149">
            <v>139.952</v>
          </cell>
          <cell r="S149">
            <v>102.49</v>
          </cell>
          <cell r="U149">
            <v>0</v>
          </cell>
          <cell r="V149">
            <v>0</v>
          </cell>
        </row>
        <row r="150">
          <cell r="C150" t="str">
            <v>UPA CABO DE SANTO AGOSTINHO - C.G 012/2022</v>
          </cell>
          <cell r="E150" t="str">
            <v>WALLYSON RAMOS DA SILVA</v>
          </cell>
          <cell r="F150" t="str">
            <v>3 - Administrativo</v>
          </cell>
          <cell r="G150">
            <v>422110</v>
          </cell>
          <cell r="H150">
            <v>44958</v>
          </cell>
          <cell r="J150">
            <v>149.99</v>
          </cell>
          <cell r="L150">
            <v>210.16</v>
          </cell>
          <cell r="M150">
            <v>6.51</v>
          </cell>
          <cell r="O150">
            <v>2.84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</row>
        <row r="151">
          <cell r="C151" t="str">
            <v>UPA CABO DE SANTO AGOSTINHO - C.G 012/2022</v>
          </cell>
          <cell r="E151" t="str">
            <v>WANESSA CRISTINA SIQUEIRA DE SALES</v>
          </cell>
          <cell r="F151" t="str">
            <v>2 - Outros Profissionais da Saúde</v>
          </cell>
          <cell r="G151">
            <v>521130</v>
          </cell>
          <cell r="H151">
            <v>44958</v>
          </cell>
          <cell r="J151">
            <v>118.92</v>
          </cell>
          <cell r="L151">
            <v>210.16</v>
          </cell>
          <cell r="M151">
            <v>6.51</v>
          </cell>
          <cell r="O151">
            <v>2.84</v>
          </cell>
          <cell r="P151">
            <v>0</v>
          </cell>
          <cell r="R151">
            <v>141.352</v>
          </cell>
          <cell r="S151">
            <v>89.2</v>
          </cell>
          <cell r="U151">
            <v>77.569999999999993</v>
          </cell>
          <cell r="V151">
            <v>0</v>
          </cell>
          <cell r="X151" t="str">
            <v>AUX. CRECHE FEDERAÇÃO</v>
          </cell>
        </row>
        <row r="152">
          <cell r="C152" t="str">
            <v>UPA CABO DE SANTO AGOSTINHO - C.G 012/2022</v>
          </cell>
          <cell r="E152" t="str">
            <v>ZILANDA ISRAELY LIMA SILVA</v>
          </cell>
          <cell r="F152" t="str">
            <v>2 - Outros Profissionais da Saúde</v>
          </cell>
          <cell r="G152">
            <v>322205</v>
          </cell>
          <cell r="H152">
            <v>44958</v>
          </cell>
          <cell r="J152">
            <v>159.59</v>
          </cell>
          <cell r="L152">
            <v>210.16</v>
          </cell>
          <cell r="M152">
            <v>6.51</v>
          </cell>
          <cell r="O152">
            <v>2.84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9767633000790</v>
      </c>
      <c r="B3" s="9" t="str">
        <f>'[1]TCE - ANEXO III - Preencher'!C12</f>
        <v>UPA CABO DE SANTO AGOSTINHO - C.G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44958</v>
      </c>
      <c r="H3" s="14">
        <f>'[1]TCE - ANEXO III - Preencher'!I12</f>
        <v>0</v>
      </c>
      <c r="I3" s="14">
        <f>'[1]TCE - ANEXO III - Preencher'!J12</f>
        <v>159.59</v>
      </c>
      <c r="J3" s="14">
        <f>'[1]TCE - ANEXO III - Preencher'!K12</f>
        <v>0</v>
      </c>
      <c r="K3" s="15">
        <f>'[1]TCE - ANEXO III - Preencher'!L12</f>
        <v>210.17</v>
      </c>
      <c r="L3" s="15">
        <f>'[1]TCE - ANEXO III - Preencher'!M12</f>
        <v>6.51</v>
      </c>
      <c r="M3" s="15">
        <f>K3-L3</f>
        <v>203.66</v>
      </c>
      <c r="N3" s="15">
        <f>'[1]TCE - ANEXO III - Preencher'!O12</f>
        <v>2.84</v>
      </c>
      <c r="O3" s="15">
        <f>'[1]TCE - ANEXO III - Preencher'!P12</f>
        <v>0</v>
      </c>
      <c r="P3" s="16">
        <f>N3-O3</f>
        <v>2.84</v>
      </c>
      <c r="Q3" s="15">
        <f>'[1]TCE - ANEXO III - Preencher'!R12</f>
        <v>266</v>
      </c>
      <c r="R3" s="15">
        <f>'[1]TCE - ANEXO III - Preencher'!S12</f>
        <v>78.12</v>
      </c>
      <c r="S3" s="16">
        <f>Q3-R3</f>
        <v>187.88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553.97</v>
      </c>
    </row>
    <row r="4" spans="1:28" x14ac:dyDescent="0.2">
      <c r="A4" s="8">
        <f>IFERROR(VLOOKUP(B4,'[1]DADOS (OCULTAR)'!$Q$3:$S$133,3,0),"")</f>
        <v>9767633000790</v>
      </c>
      <c r="B4" s="9" t="str">
        <f>'[1]TCE - ANEXO III - Preencher'!C13</f>
        <v>UPA CABO DE SANTO AGOSTINHO - C.G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324115</v>
      </c>
      <c r="G4" s="13">
        <f>IF('[1]TCE - ANEXO III - Preencher'!H13="","",'[1]TCE - ANEXO III - Preencher'!H13)</f>
        <v>44958</v>
      </c>
      <c r="H4" s="14">
        <f>'[1]TCE - ANEXO III - Preencher'!I13</f>
        <v>0</v>
      </c>
      <c r="I4" s="14">
        <f>'[1]TCE - ANEXO III - Preencher'!J13</f>
        <v>286.26</v>
      </c>
      <c r="J4" s="14">
        <f>'[1]TCE - ANEXO III - Preencher'!K13</f>
        <v>0</v>
      </c>
      <c r="K4" s="15">
        <f>'[1]TCE - ANEXO III - Preencher'!L13</f>
        <v>210.17</v>
      </c>
      <c r="L4" s="15">
        <f>'[1]TCE - ANEXO III - Preencher'!M13</f>
        <v>6.51</v>
      </c>
      <c r="M4" s="15">
        <f t="shared" ref="M4:M67" si="1">K4-L4</f>
        <v>203.66</v>
      </c>
      <c r="N4" s="15">
        <f>'[1]TCE - ANEXO III - Preencher'!O13</f>
        <v>2.84</v>
      </c>
      <c r="O4" s="15">
        <f>'[1]TCE - ANEXO III - Preencher'!P13</f>
        <v>0</v>
      </c>
      <c r="P4" s="16">
        <f t="shared" ref="P4:P67" si="2">N4-O4</f>
        <v>2.84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492.75999999999993</v>
      </c>
    </row>
    <row r="5" spans="1:28" x14ac:dyDescent="0.2">
      <c r="A5" s="8">
        <f>IFERROR(VLOOKUP(B5,'[1]DADOS (OCULTAR)'!$Q$3:$S$133,3,0),"")</f>
        <v>9767633000790</v>
      </c>
      <c r="B5" s="9" t="str">
        <f>'[1]TCE - ANEXO III - Preencher'!C14</f>
        <v>UPA CABO DE SANTO AGOSTINHO - C.G 012/2022</v>
      </c>
      <c r="C5" s="10"/>
      <c r="D5" s="11" t="str">
        <f>'[1]TCE - ANEXO III - Preencher'!E14</f>
        <v>ALLAN COUTINHO FREIRE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521130</v>
      </c>
      <c r="G5" s="13">
        <f>IF('[1]TCE - ANEXO III - Preencher'!H14="","",'[1]TCE - ANEXO III - Preencher'!H14)</f>
        <v>44958</v>
      </c>
      <c r="H5" s="14">
        <f>'[1]TCE - ANEXO III - Preencher'!I14</f>
        <v>0</v>
      </c>
      <c r="I5" s="14">
        <f>'[1]TCE - ANEXO III - Preencher'!J14</f>
        <v>142.71</v>
      </c>
      <c r="J5" s="14">
        <f>'[1]TCE - ANEXO III - Preencher'!K14</f>
        <v>0</v>
      </c>
      <c r="K5" s="15">
        <f>'[1]TCE - ANEXO III - Preencher'!L14</f>
        <v>210.17</v>
      </c>
      <c r="L5" s="15">
        <f>'[1]TCE - ANEXO III - Preencher'!M14</f>
        <v>6.51</v>
      </c>
      <c r="M5" s="15">
        <f t="shared" si="1"/>
        <v>203.66</v>
      </c>
      <c r="N5" s="15">
        <f>'[1]TCE - ANEXO III - Preencher'!O14</f>
        <v>2.84</v>
      </c>
      <c r="O5" s="15">
        <f>'[1]TCE - ANEXO III - Preencher'!P14</f>
        <v>0</v>
      </c>
      <c r="P5" s="16">
        <f t="shared" si="2"/>
        <v>2.84</v>
      </c>
      <c r="Q5" s="15">
        <f>'[1]TCE - ANEXO III - Preencher'!R14</f>
        <v>162.352</v>
      </c>
      <c r="R5" s="15">
        <f>'[1]TCE - ANEXO III - Preencher'!S14</f>
        <v>89.2</v>
      </c>
      <c r="S5" s="16">
        <f t="shared" si="3"/>
        <v>73.152000000000001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422.36199999999997</v>
      </c>
    </row>
    <row r="6" spans="1:28" x14ac:dyDescent="0.2">
      <c r="A6" s="8">
        <f>IFERROR(VLOOKUP(B6,'[1]DADOS (OCULTAR)'!$Q$3:$S$133,3,0),"")</f>
        <v>9767633000790</v>
      </c>
      <c r="B6" s="9" t="str">
        <f>'[1]TCE - ANEXO III - Preencher'!C15</f>
        <v>UPA CABO DE SANTO AGOSTINHO - C.G 012/2022</v>
      </c>
      <c r="C6" s="10"/>
      <c r="D6" s="11" t="str">
        <f>'[1]TCE - ANEXO III - Preencher'!E15</f>
        <v>AMANDA CAROLINE SANTANA DOS SANTOS NINO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223505</v>
      </c>
      <c r="G6" s="13">
        <f>IF('[1]TCE - ANEXO III - Preencher'!H15="","",'[1]TCE - ANEXO III - Preencher'!H15)</f>
        <v>44958</v>
      </c>
      <c r="H6" s="14">
        <f>'[1]TCE - ANEXO III - Preencher'!I15</f>
        <v>0</v>
      </c>
      <c r="I6" s="14">
        <f>'[1]TCE - ANEXO III - Preencher'!J15</f>
        <v>181.01</v>
      </c>
      <c r="J6" s="14">
        <f>'[1]TCE - ANEXO III - Preencher'!K15</f>
        <v>0</v>
      </c>
      <c r="K6" s="15">
        <f>'[1]TCE - ANEXO III - Preencher'!L15</f>
        <v>210.17</v>
      </c>
      <c r="L6" s="15">
        <f>'[1]TCE - ANEXO III - Preencher'!M15</f>
        <v>6.51</v>
      </c>
      <c r="M6" s="15">
        <f t="shared" si="1"/>
        <v>203.66</v>
      </c>
      <c r="N6" s="15">
        <f>'[1]TCE - ANEXO III - Preencher'!O15</f>
        <v>4.95</v>
      </c>
      <c r="O6" s="15">
        <f>'[1]TCE - ANEXO III - Preencher'!P15</f>
        <v>0</v>
      </c>
      <c r="P6" s="16">
        <f t="shared" si="2"/>
        <v>4.95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389.61999999999995</v>
      </c>
    </row>
    <row r="7" spans="1:28" x14ac:dyDescent="0.2">
      <c r="A7" s="8">
        <f>IFERROR(VLOOKUP(B7,'[1]DADOS (OCULTAR)'!$Q$3:$S$133,3,0),"")</f>
        <v>9767633000790</v>
      </c>
      <c r="B7" s="9" t="str">
        <f>'[1]TCE - ANEXO III - Preencher'!C16</f>
        <v>UPA CABO DE SANTO AGOSTINHO - C.G 012/2022</v>
      </c>
      <c r="C7" s="10"/>
      <c r="D7" s="11" t="str">
        <f>'[1]TCE - ANEXO III - Preencher'!E16</f>
        <v>ANA CLAUDIA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44958</v>
      </c>
      <c r="H7" s="14">
        <f>'[1]TCE - ANEXO III - Preencher'!I16</f>
        <v>0</v>
      </c>
      <c r="I7" s="14">
        <f>'[1]TCE - ANEXO III - Preencher'!J16</f>
        <v>159.59</v>
      </c>
      <c r="J7" s="14">
        <f>'[1]TCE - ANEXO III - Preencher'!K16</f>
        <v>0</v>
      </c>
      <c r="K7" s="15">
        <f>'[1]TCE - ANEXO III - Preencher'!L16</f>
        <v>210.17</v>
      </c>
      <c r="L7" s="15">
        <f>'[1]TCE - ANEXO III - Preencher'!M16</f>
        <v>6.51</v>
      </c>
      <c r="M7" s="15">
        <f t="shared" si="1"/>
        <v>203.66</v>
      </c>
      <c r="N7" s="15">
        <f>'[1]TCE - ANEXO III - Preencher'!O16</f>
        <v>2.84</v>
      </c>
      <c r="O7" s="15">
        <f>'[1]TCE - ANEXO III - Preencher'!P16</f>
        <v>0</v>
      </c>
      <c r="P7" s="16">
        <f t="shared" si="2"/>
        <v>2.84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366.09</v>
      </c>
    </row>
    <row r="8" spans="1:28" x14ac:dyDescent="0.2">
      <c r="A8" s="8">
        <f>IFERROR(VLOOKUP(B8,'[1]DADOS (OCULTAR)'!$Q$3:$S$133,3,0),"")</f>
        <v>9767633000790</v>
      </c>
      <c r="B8" s="9" t="str">
        <f>'[1]TCE - ANEXO III - Preencher'!C17</f>
        <v>UPA CABO DE SANTO AGOSTINHO - C.G 012/2022</v>
      </c>
      <c r="C8" s="10"/>
      <c r="D8" s="11" t="str">
        <f>'[1]TCE - ANEXO III - Preencher'!E17</f>
        <v>ANA CRISTINA VIEIRA DOS SANTOS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223710</v>
      </c>
      <c r="G8" s="13">
        <f>IF('[1]TCE - ANEXO III - Preencher'!H17="","",'[1]TCE - ANEXO III - Preencher'!H17)</f>
        <v>44958</v>
      </c>
      <c r="H8" s="14">
        <f>'[1]TCE - ANEXO III - Preencher'!I17</f>
        <v>0</v>
      </c>
      <c r="I8" s="14">
        <f>'[1]TCE - ANEXO III - Preencher'!J17</f>
        <v>264.07</v>
      </c>
      <c r="J8" s="14">
        <f>'[1]TCE - ANEXO III - Preencher'!K17</f>
        <v>0</v>
      </c>
      <c r="K8" s="15">
        <f>'[1]TCE - ANEXO III - Preencher'!L17</f>
        <v>210.17</v>
      </c>
      <c r="L8" s="15">
        <f>'[1]TCE - ANEXO III - Preencher'!M17</f>
        <v>6.51</v>
      </c>
      <c r="M8" s="15">
        <f t="shared" si="1"/>
        <v>203.66</v>
      </c>
      <c r="N8" s="15">
        <f>'[1]TCE - ANEXO III - Preencher'!O17</f>
        <v>2.84</v>
      </c>
      <c r="O8" s="15">
        <f>'[1]TCE - ANEXO III - Preencher'!P17</f>
        <v>0</v>
      </c>
      <c r="P8" s="16">
        <f t="shared" si="2"/>
        <v>2.84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470.57</v>
      </c>
    </row>
    <row r="9" spans="1:28" x14ac:dyDescent="0.2">
      <c r="A9" s="8">
        <f>IFERROR(VLOOKUP(B9,'[1]DADOS (OCULTAR)'!$Q$3:$S$133,3,0),"")</f>
        <v>9767633000790</v>
      </c>
      <c r="B9" s="9" t="str">
        <f>'[1]TCE - ANEXO III - Preencher'!C18</f>
        <v>UPA CABO DE SANTO AGOSTINHO - C.G 012/2022</v>
      </c>
      <c r="C9" s="10"/>
      <c r="D9" s="11" t="str">
        <f>'[1]TCE - ANEXO III - Preencher'!E18</f>
        <v>ANA PAULA MATIAS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521130</v>
      </c>
      <c r="G9" s="13">
        <f>IF('[1]TCE - ANEXO III - Preencher'!H18="","",'[1]TCE - ANEXO III - Preencher'!H18)</f>
        <v>44958</v>
      </c>
      <c r="H9" s="14">
        <f>'[1]TCE - ANEXO III - Preencher'!I18</f>
        <v>0</v>
      </c>
      <c r="I9" s="14">
        <f>'[1]TCE - ANEXO III - Preencher'!J18</f>
        <v>118.92400000000001</v>
      </c>
      <c r="J9" s="14">
        <f>'[1]TCE - ANEXO III - Preencher'!K18</f>
        <v>0</v>
      </c>
      <c r="K9" s="15">
        <f>'[1]TCE - ANEXO III - Preencher'!L18</f>
        <v>210.17</v>
      </c>
      <c r="L9" s="15">
        <f>'[1]TCE - ANEXO III - Preencher'!M18</f>
        <v>6.51</v>
      </c>
      <c r="M9" s="15">
        <f t="shared" si="1"/>
        <v>203.66</v>
      </c>
      <c r="N9" s="15">
        <f>'[1]TCE - ANEXO III - Preencher'!O18</f>
        <v>2.84</v>
      </c>
      <c r="O9" s="15">
        <f>'[1]TCE - ANEXO III - Preencher'!P18</f>
        <v>0</v>
      </c>
      <c r="P9" s="16">
        <f t="shared" si="2"/>
        <v>2.84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77.569999999999993</v>
      </c>
      <c r="U9" s="15">
        <f>'[1]TCE - ANEXO III - Preencher'!V18</f>
        <v>0</v>
      </c>
      <c r="V9" s="16">
        <f t="shared" si="4"/>
        <v>77.569999999999993</v>
      </c>
      <c r="W9" s="17" t="str">
        <f>IF('[1]TCE - ANEXO III - Preencher'!X18="","",'[1]TCE - ANEXO III - Preencher'!X18)</f>
        <v>AUX. CRECHE FEDERAÇÃO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402.99399999999997</v>
      </c>
    </row>
    <row r="10" spans="1:28" x14ac:dyDescent="0.2">
      <c r="A10" s="8">
        <f>IFERROR(VLOOKUP(B10,'[1]DADOS (OCULTAR)'!$Q$3:$S$133,3,0),"")</f>
        <v>9767633000790</v>
      </c>
      <c r="B10" s="9" t="str">
        <f>'[1]TCE - ANEXO III - Preencher'!C19</f>
        <v>UPA CABO DE SANTO AGOSTINHO - C.G 012/2022</v>
      </c>
      <c r="C10" s="10"/>
      <c r="D10" s="11" t="str">
        <f>'[1]TCE - ANEXO III - Preencher'!E19</f>
        <v>ANA PAULA MOREIRA DE BRITO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422110</v>
      </c>
      <c r="G10" s="13">
        <f>IF('[1]TCE - ANEXO III - Preencher'!H19="","",'[1]TCE - ANEXO III - Preencher'!H19)</f>
        <v>44958</v>
      </c>
      <c r="H10" s="14">
        <f>'[1]TCE - ANEXO III - Preencher'!I19</f>
        <v>0</v>
      </c>
      <c r="I10" s="14">
        <f>'[1]TCE - ANEXO III - Preencher'!J19</f>
        <v>124.994</v>
      </c>
      <c r="J10" s="14">
        <f>'[1]TCE - ANEXO III - Preencher'!K19</f>
        <v>0</v>
      </c>
      <c r="K10" s="15">
        <f>'[1]TCE - ANEXO III - Preencher'!L19</f>
        <v>210.17</v>
      </c>
      <c r="L10" s="15">
        <f>'[1]TCE - ANEXO III - Preencher'!M19</f>
        <v>6.51</v>
      </c>
      <c r="M10" s="15">
        <f t="shared" si="1"/>
        <v>203.66</v>
      </c>
      <c r="N10" s="15">
        <f>'[1]TCE - ANEXO III - Preencher'!O19</f>
        <v>2.84</v>
      </c>
      <c r="O10" s="15">
        <f>'[1]TCE - ANEXO III - Preencher'!P19</f>
        <v>0</v>
      </c>
      <c r="P10" s="16">
        <f t="shared" si="2"/>
        <v>2.84</v>
      </c>
      <c r="Q10" s="15">
        <f>'[1]TCE - ANEXO III - Preencher'!R19</f>
        <v>354.75200000000001</v>
      </c>
      <c r="R10" s="15">
        <f>'[1]TCE - ANEXO III - Preencher'!S19</f>
        <v>78.12</v>
      </c>
      <c r="S10" s="16">
        <f t="shared" si="3"/>
        <v>276.63200000000001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608.12599999999998</v>
      </c>
    </row>
    <row r="11" spans="1:28" x14ac:dyDescent="0.2">
      <c r="A11" s="8">
        <f>IFERROR(VLOOKUP(B11,'[1]DADOS (OCULTAR)'!$Q$3:$S$133,3,0),"")</f>
        <v>9767633000790</v>
      </c>
      <c r="B11" s="9" t="str">
        <f>'[1]TCE - ANEXO III - Preencher'!C20</f>
        <v>UPA CABO DE SANTO AGOSTINHO - C.G 012/2022</v>
      </c>
      <c r="C11" s="10"/>
      <c r="D11" s="11" t="str">
        <f>'[1]TCE - ANEXO III - Preencher'!E20</f>
        <v>ANA THAYSSA ARAUJO CAVALCANTI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223505</v>
      </c>
      <c r="G11" s="13">
        <f>IF('[1]TCE - ANEXO III - Preencher'!H20="","",'[1]TCE - ANEXO III - Preencher'!H20)</f>
        <v>44958</v>
      </c>
      <c r="H11" s="14">
        <f>'[1]TCE - ANEXO III - Preencher'!I20</f>
        <v>0</v>
      </c>
      <c r="I11" s="14">
        <f>'[1]TCE - ANEXO III - Preencher'!J20</f>
        <v>198.39</v>
      </c>
      <c r="J11" s="14">
        <f>'[1]TCE - ANEXO III - Preencher'!K20</f>
        <v>0</v>
      </c>
      <c r="K11" s="15">
        <f>'[1]TCE - ANEXO III - Preencher'!L20</f>
        <v>210.16</v>
      </c>
      <c r="L11" s="15">
        <f>'[1]TCE - ANEXO III - Preencher'!M20</f>
        <v>6.51</v>
      </c>
      <c r="M11" s="15">
        <f t="shared" si="1"/>
        <v>203.65</v>
      </c>
      <c r="N11" s="15">
        <f>'[1]TCE - ANEXO III - Preencher'!O20</f>
        <v>4.95</v>
      </c>
      <c r="O11" s="15">
        <f>'[1]TCE - ANEXO III - Preencher'!P20</f>
        <v>0</v>
      </c>
      <c r="P11" s="16">
        <f t="shared" si="2"/>
        <v>4.95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406.98999999999995</v>
      </c>
    </row>
    <row r="12" spans="1:28" x14ac:dyDescent="0.2">
      <c r="A12" s="8">
        <f>IFERROR(VLOOKUP(B12,'[1]DADOS (OCULTAR)'!$Q$3:$S$133,3,0),"")</f>
        <v>9767633000790</v>
      </c>
      <c r="B12" s="9" t="str">
        <f>'[1]TCE - ANEXO III - Preencher'!C21</f>
        <v>UPA CABO DE SANTO AGOSTINHO - C.G 012/2022</v>
      </c>
      <c r="C12" s="10"/>
      <c r="D12" s="11" t="str">
        <f>'[1]TCE - ANEXO III - Preencher'!E21</f>
        <v>ANAZETE MARIA DE LIMA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521130</v>
      </c>
      <c r="G12" s="13">
        <f>IF('[1]TCE - ANEXO III - Preencher'!H21="","",'[1]TCE - ANEXO III - Preencher'!H21)</f>
        <v>44958</v>
      </c>
      <c r="H12" s="14">
        <f>'[1]TCE - ANEXO III - Preencher'!I21</f>
        <v>0</v>
      </c>
      <c r="I12" s="14">
        <f>'[1]TCE - ANEXO III - Preencher'!J21</f>
        <v>120.654</v>
      </c>
      <c r="J12" s="14">
        <f>'[1]TCE - ANEXO III - Preencher'!K21</f>
        <v>0</v>
      </c>
      <c r="K12" s="15">
        <f>'[1]TCE - ANEXO III - Preencher'!L21</f>
        <v>210.16</v>
      </c>
      <c r="L12" s="15">
        <f>'[1]TCE - ANEXO III - Preencher'!M21</f>
        <v>6.51</v>
      </c>
      <c r="M12" s="15">
        <f t="shared" si="1"/>
        <v>203.65</v>
      </c>
      <c r="N12" s="15">
        <f>'[1]TCE - ANEXO III - Preencher'!O21</f>
        <v>2.84</v>
      </c>
      <c r="O12" s="15">
        <f>'[1]TCE - ANEXO III - Preencher'!P21</f>
        <v>0</v>
      </c>
      <c r="P12" s="16">
        <f t="shared" si="2"/>
        <v>2.84</v>
      </c>
      <c r="Q12" s="15">
        <f>'[1]TCE - ANEXO III - Preencher'!R21</f>
        <v>162.352</v>
      </c>
      <c r="R12" s="15">
        <f>'[1]TCE - ANEXO III - Preencher'!S21</f>
        <v>89.2</v>
      </c>
      <c r="S12" s="16">
        <f t="shared" si="3"/>
        <v>73.152000000000001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400.29599999999994</v>
      </c>
    </row>
    <row r="13" spans="1:28" x14ac:dyDescent="0.2">
      <c r="A13" s="8">
        <f>IFERROR(VLOOKUP(B13,'[1]DADOS (OCULTAR)'!$Q$3:$S$133,3,0),"")</f>
        <v>9767633000790</v>
      </c>
      <c r="B13" s="9" t="str">
        <f>'[1]TCE - ANEXO III - Preencher'!C22</f>
        <v>UPA CABO DE SANTO AGOSTINHO - C.G 012/2022</v>
      </c>
      <c r="C13" s="10"/>
      <c r="D13" s="11" t="str">
        <f>'[1]TCE - ANEXO III - Preencher'!E22</f>
        <v>ANDERSON JOSE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313220</v>
      </c>
      <c r="G13" s="13">
        <f>IF('[1]TCE - ANEXO III - Preencher'!H22="","",'[1]TCE - ANEXO III - Preencher'!H22)</f>
        <v>44958</v>
      </c>
      <c r="H13" s="14">
        <f>'[1]TCE - ANEXO III - Preencher'!I22</f>
        <v>0</v>
      </c>
      <c r="I13" s="14">
        <f>'[1]TCE - ANEXO III - Preencher'!J22</f>
        <v>193.82400000000001</v>
      </c>
      <c r="J13" s="14">
        <f>'[1]TCE - ANEXO III - Preencher'!K22</f>
        <v>0</v>
      </c>
      <c r="K13" s="15">
        <f>'[1]TCE - ANEXO III - Preencher'!L22</f>
        <v>210.16</v>
      </c>
      <c r="L13" s="15">
        <f>'[1]TCE - ANEXO III - Preencher'!M22</f>
        <v>6.51</v>
      </c>
      <c r="M13" s="15">
        <f t="shared" si="1"/>
        <v>203.65</v>
      </c>
      <c r="N13" s="15">
        <f>'[1]TCE - ANEXO III - Preencher'!O22</f>
        <v>2.84</v>
      </c>
      <c r="O13" s="15">
        <f>'[1]TCE - ANEXO III - Preencher'!P22</f>
        <v>0</v>
      </c>
      <c r="P13" s="16">
        <f t="shared" si="2"/>
        <v>2.84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400.31400000000002</v>
      </c>
    </row>
    <row r="14" spans="1:28" x14ac:dyDescent="0.2">
      <c r="A14" s="8">
        <f>IFERROR(VLOOKUP(B14,'[1]DADOS (OCULTAR)'!$Q$3:$S$133,3,0),"")</f>
        <v>9767633000790</v>
      </c>
      <c r="B14" s="9" t="str">
        <f>'[1]TCE - ANEXO III - Preencher'!C23</f>
        <v>UPA CABO DE SANTO AGOSTINHO - C.G 012/2022</v>
      </c>
      <c r="C14" s="10"/>
      <c r="D14" s="11" t="str">
        <f>'[1]TCE - ANEXO III - Preencher'!E23</f>
        <v>ANDRE AKEL PEREIRA DE ARAUJO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131205</v>
      </c>
      <c r="G14" s="13">
        <f>IF('[1]TCE - ANEXO III - Preencher'!H23="","",'[1]TCE - ANEXO III - Preencher'!H23)</f>
        <v>44958</v>
      </c>
      <c r="H14" s="14">
        <f>'[1]TCE - ANEXO III - Preencher'!I23</f>
        <v>0</v>
      </c>
      <c r="I14" s="14">
        <f>'[1]TCE - ANEXO III - Preencher'!J23</f>
        <v>1474.83</v>
      </c>
      <c r="J14" s="14">
        <f>'[1]TCE - ANEXO III - Preencher'!K23</f>
        <v>0</v>
      </c>
      <c r="K14" s="15">
        <f>'[1]TCE - ANEXO III - Preencher'!L23</f>
        <v>210.16</v>
      </c>
      <c r="L14" s="15">
        <f>'[1]TCE - ANEXO III - Preencher'!M23</f>
        <v>6.51</v>
      </c>
      <c r="M14" s="15">
        <f t="shared" si="1"/>
        <v>203.65</v>
      </c>
      <c r="N14" s="15">
        <f>'[1]TCE - ANEXO III - Preencher'!O23</f>
        <v>21.91</v>
      </c>
      <c r="O14" s="15">
        <f>'[1]TCE - ANEXO III - Preencher'!P23</f>
        <v>0</v>
      </c>
      <c r="P14" s="16">
        <f t="shared" si="2"/>
        <v>21.91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1700.39</v>
      </c>
    </row>
    <row r="15" spans="1:28" x14ac:dyDescent="0.2">
      <c r="A15" s="8">
        <f>IFERROR(VLOOKUP(B15,'[1]DADOS (OCULTAR)'!$Q$3:$S$133,3,0),"")</f>
        <v>9767633000790</v>
      </c>
      <c r="B15" s="9" t="str">
        <f>'[1]TCE - ANEXO III - Preencher'!C24</f>
        <v>UPA CABO DE SANTO AGOSTINHO - C.G 012/2022</v>
      </c>
      <c r="C15" s="10"/>
      <c r="D15" s="11" t="str">
        <f>'[1]TCE - ANEXO III - Preencher'!E24</f>
        <v>ANDRE JOSE DO NASCIMENTO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782320</v>
      </c>
      <c r="G15" s="13">
        <f>IF('[1]TCE - ANEXO III - Preencher'!H24="","",'[1]TCE - ANEXO III - Preencher'!H24)</f>
        <v>44958</v>
      </c>
      <c r="H15" s="14">
        <f>'[1]TCE - ANEXO III - Preencher'!I24</f>
        <v>0</v>
      </c>
      <c r="I15" s="14">
        <f>'[1]TCE - ANEXO III - Preencher'!J24</f>
        <v>197.36</v>
      </c>
      <c r="J15" s="14">
        <f>'[1]TCE - ANEXO III - Preencher'!K24</f>
        <v>0</v>
      </c>
      <c r="K15" s="15">
        <f>'[1]TCE - ANEXO III - Preencher'!L24</f>
        <v>210.16</v>
      </c>
      <c r="L15" s="15">
        <f>'[1]TCE - ANEXO III - Preencher'!M24</f>
        <v>6.51</v>
      </c>
      <c r="M15" s="15">
        <f t="shared" si="1"/>
        <v>203.65</v>
      </c>
      <c r="N15" s="15">
        <f>'[1]TCE - ANEXO III - Preencher'!O24</f>
        <v>2.84</v>
      </c>
      <c r="O15" s="15">
        <f>'[1]TCE - ANEXO III - Preencher'!P24</f>
        <v>0</v>
      </c>
      <c r="P15" s="16">
        <f t="shared" si="2"/>
        <v>2.84</v>
      </c>
      <c r="Q15" s="15">
        <f>'[1]TCE - ANEXO III - Preencher'!R24</f>
        <v>207.15199999999999</v>
      </c>
      <c r="R15" s="15">
        <f>'[1]TCE - ANEXO III - Preencher'!S24</f>
        <v>87.18</v>
      </c>
      <c r="S15" s="16">
        <f t="shared" si="3"/>
        <v>119.97199999999998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523.82199999999989</v>
      </c>
    </row>
    <row r="16" spans="1:28" x14ac:dyDescent="0.2">
      <c r="A16" s="8">
        <f>IFERROR(VLOOKUP(B16,'[1]DADOS (OCULTAR)'!$Q$3:$S$133,3,0),"")</f>
        <v>9767633000790</v>
      </c>
      <c r="B16" s="9" t="str">
        <f>'[1]TCE - ANEXO III - Preencher'!C25</f>
        <v>UPA CABO DE SANTO AGOSTINHO - C.G 012/2022</v>
      </c>
      <c r="C16" s="10"/>
      <c r="D16" s="11" t="str">
        <f>'[1]TCE - ANEXO III - Preencher'!E25</f>
        <v>ANDRE MARTINS GOUVEIA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782320</v>
      </c>
      <c r="G16" s="13">
        <f>IF('[1]TCE - ANEXO III - Preencher'!H25="","",'[1]TCE - ANEXO III - Preencher'!H25)</f>
        <v>44958</v>
      </c>
      <c r="H16" s="14">
        <f>'[1]TCE - ANEXO III - Preencher'!I25</f>
        <v>0</v>
      </c>
      <c r="I16" s="14">
        <f>'[1]TCE - ANEXO III - Preencher'!J25</f>
        <v>137.07</v>
      </c>
      <c r="J16" s="14">
        <f>'[1]TCE - ANEXO III - Preencher'!K25</f>
        <v>0</v>
      </c>
      <c r="K16" s="15">
        <f>'[1]TCE - ANEXO III - Preencher'!L25</f>
        <v>210.16</v>
      </c>
      <c r="L16" s="15">
        <f>'[1]TCE - ANEXO III - Preencher'!M25</f>
        <v>6.51</v>
      </c>
      <c r="M16" s="15">
        <f t="shared" si="1"/>
        <v>203.65</v>
      </c>
      <c r="N16" s="15">
        <f>'[1]TCE - ANEXO III - Preencher'!O25</f>
        <v>2.84</v>
      </c>
      <c r="O16" s="15">
        <f>'[1]TCE - ANEXO III - Preencher'!P25</f>
        <v>0</v>
      </c>
      <c r="P16" s="16">
        <f t="shared" si="2"/>
        <v>2.84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343.56</v>
      </c>
    </row>
    <row r="17" spans="1:28" x14ac:dyDescent="0.2">
      <c r="A17" s="8">
        <f>IFERROR(VLOOKUP(B17,'[1]DADOS (OCULTAR)'!$Q$3:$S$133,3,0),"")</f>
        <v>9767633000790</v>
      </c>
      <c r="B17" s="9" t="str">
        <f>'[1]TCE - ANEXO III - Preencher'!C26</f>
        <v>UPA CABO DE SANTO AGOSTINHO - C.G 012/2022</v>
      </c>
      <c r="C17" s="10"/>
      <c r="D17" s="11" t="str">
        <f>'[1]TCE - ANEXO III - Preencher'!E26</f>
        <v>AUMIRENE MARIA DE FRANCA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44958</v>
      </c>
      <c r="H17" s="14">
        <f>'[1]TCE - ANEXO III - Preencher'!I26</f>
        <v>0</v>
      </c>
      <c r="I17" s="14">
        <f>'[1]TCE - ANEXO III - Preencher'!J26</f>
        <v>192.79</v>
      </c>
      <c r="J17" s="14">
        <f>'[1]TCE - ANEXO III - Preencher'!K26</f>
        <v>0</v>
      </c>
      <c r="K17" s="15">
        <f>'[1]TCE - ANEXO III - Preencher'!L26</f>
        <v>210.16</v>
      </c>
      <c r="L17" s="15">
        <f>'[1]TCE - ANEXO III - Preencher'!M26</f>
        <v>6.51</v>
      </c>
      <c r="M17" s="15">
        <f t="shared" si="1"/>
        <v>203.65</v>
      </c>
      <c r="N17" s="15">
        <f>'[1]TCE - ANEXO III - Preencher'!O26</f>
        <v>2.84</v>
      </c>
      <c r="O17" s="15">
        <f>'[1]TCE - ANEXO III - Preencher'!P26</f>
        <v>0</v>
      </c>
      <c r="P17" s="16">
        <f t="shared" si="2"/>
        <v>2.84</v>
      </c>
      <c r="Q17" s="15">
        <f>'[1]TCE - ANEXO III - Preencher'!R26</f>
        <v>162.352</v>
      </c>
      <c r="R17" s="15">
        <f>'[1]TCE - ANEXO III - Preencher'!S26</f>
        <v>78.12</v>
      </c>
      <c r="S17" s="16">
        <f t="shared" si="3"/>
        <v>84.231999999999999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483.51199999999994</v>
      </c>
    </row>
    <row r="18" spans="1:28" x14ac:dyDescent="0.2">
      <c r="A18" s="8">
        <f>IFERROR(VLOOKUP(B18,'[1]DADOS (OCULTAR)'!$Q$3:$S$133,3,0),"")</f>
        <v>9767633000790</v>
      </c>
      <c r="B18" s="9" t="str">
        <f>'[1]TCE - ANEXO III - Preencher'!C27</f>
        <v>UPA CABO DE SANTO AGOSTINHO - C.G 012/2022</v>
      </c>
      <c r="C18" s="10"/>
      <c r="D18" s="11" t="str">
        <f>'[1]TCE - ANEXO III - Preencher'!E27</f>
        <v>BETANIA RODRIGUES FEITOSA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515205</v>
      </c>
      <c r="G18" s="13">
        <f>IF('[1]TCE - ANEXO III - Preencher'!H27="","",'[1]TCE - ANEXO III - Preencher'!H27)</f>
        <v>44958</v>
      </c>
      <c r="H18" s="14">
        <f>'[1]TCE - ANEXO III - Preencher'!I27</f>
        <v>0</v>
      </c>
      <c r="I18" s="14">
        <f>'[1]TCE - ANEXO III - Preencher'!J27</f>
        <v>150</v>
      </c>
      <c r="J18" s="14">
        <f>'[1]TCE - ANEXO III - Preencher'!K27</f>
        <v>0</v>
      </c>
      <c r="K18" s="15">
        <f>'[1]TCE - ANEXO III - Preencher'!L27</f>
        <v>210.16</v>
      </c>
      <c r="L18" s="15">
        <f>'[1]TCE - ANEXO III - Preencher'!M27</f>
        <v>6.51</v>
      </c>
      <c r="M18" s="15">
        <f t="shared" si="1"/>
        <v>203.65</v>
      </c>
      <c r="N18" s="15">
        <f>'[1]TCE - ANEXO III - Preencher'!O27</f>
        <v>2.84</v>
      </c>
      <c r="O18" s="15">
        <f>'[1]TCE - ANEXO III - Preencher'!P27</f>
        <v>0</v>
      </c>
      <c r="P18" s="16">
        <f t="shared" si="2"/>
        <v>2.84</v>
      </c>
      <c r="Q18" s="15">
        <f>'[1]TCE - ANEXO III - Preencher'!R27</f>
        <v>162.352</v>
      </c>
      <c r="R18" s="15">
        <f>'[1]TCE - ANEXO III - Preencher'!S27</f>
        <v>78.12</v>
      </c>
      <c r="S18" s="16">
        <f t="shared" si="3"/>
        <v>84.231999999999999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440.72199999999998</v>
      </c>
    </row>
    <row r="19" spans="1:28" x14ac:dyDescent="0.2">
      <c r="A19" s="8">
        <f>IFERROR(VLOOKUP(B19,'[1]DADOS (OCULTAR)'!$Q$3:$S$133,3,0),"")</f>
        <v>9767633000790</v>
      </c>
      <c r="B19" s="9" t="str">
        <f>'[1]TCE - ANEXO III - Preencher'!C28</f>
        <v>UPA CABO DE SANTO AGOSTINHO - C.G 012/2022</v>
      </c>
      <c r="C19" s="10"/>
      <c r="D19" s="11" t="str">
        <f>'[1]TCE - ANEXO III - Preencher'!E28</f>
        <v>BRUNO EDSON OLIVEIRA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313115</v>
      </c>
      <c r="G19" s="13">
        <f>IF('[1]TCE - ANEXO III - Preencher'!H28="","",'[1]TCE - ANEXO III - Preencher'!H28)</f>
        <v>44958</v>
      </c>
      <c r="H19" s="14">
        <f>'[1]TCE - ANEXO III - Preencher'!I28</f>
        <v>0</v>
      </c>
      <c r="I19" s="14">
        <f>'[1]TCE - ANEXO III - Preencher'!J28</f>
        <v>232.39</v>
      </c>
      <c r="J19" s="14">
        <f>'[1]TCE - ANEXO III - Preencher'!K28</f>
        <v>0</v>
      </c>
      <c r="K19" s="15">
        <f>'[1]TCE - ANEXO III - Preencher'!L28</f>
        <v>210.16</v>
      </c>
      <c r="L19" s="15">
        <f>'[1]TCE - ANEXO III - Preencher'!M28</f>
        <v>6.51</v>
      </c>
      <c r="M19" s="15">
        <f t="shared" si="1"/>
        <v>203.65</v>
      </c>
      <c r="N19" s="15">
        <f>'[1]TCE - ANEXO III - Preencher'!O28</f>
        <v>2.84</v>
      </c>
      <c r="O19" s="15">
        <f>'[1]TCE - ANEXO III - Preencher'!P28</f>
        <v>0</v>
      </c>
      <c r="P19" s="16">
        <f t="shared" si="2"/>
        <v>2.84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438.87999999999994</v>
      </c>
    </row>
    <row r="20" spans="1:28" x14ac:dyDescent="0.2">
      <c r="A20" s="8">
        <f>IFERROR(VLOOKUP(B20,'[1]DADOS (OCULTAR)'!$Q$3:$S$133,3,0),"")</f>
        <v>9767633000790</v>
      </c>
      <c r="B20" s="9" t="str">
        <f>'[1]TCE - ANEXO III - Preencher'!C29</f>
        <v>UPA CABO DE SANTO AGOSTINHO - C.G 012/2022</v>
      </c>
      <c r="C20" s="10"/>
      <c r="D20" s="11" t="str">
        <f>'[1]TCE - ANEXO III - Preencher'!E29</f>
        <v>BRUNO GUILHERME JUSTINO DOS SANTOS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44958</v>
      </c>
      <c r="H20" s="14">
        <f>'[1]TCE - ANEXO III - Preencher'!I29</f>
        <v>0</v>
      </c>
      <c r="I20" s="14">
        <f>'[1]TCE - ANEXO III - Preencher'!J29</f>
        <v>167.1</v>
      </c>
      <c r="J20" s="14">
        <f>'[1]TCE - ANEXO III - Preencher'!K29</f>
        <v>0</v>
      </c>
      <c r="K20" s="15">
        <f>'[1]TCE - ANEXO III - Preencher'!L29</f>
        <v>210.16</v>
      </c>
      <c r="L20" s="15">
        <f>'[1]TCE - ANEXO III - Preencher'!M29</f>
        <v>6.51</v>
      </c>
      <c r="M20" s="15">
        <f t="shared" si="1"/>
        <v>203.65</v>
      </c>
      <c r="N20" s="15">
        <f>'[1]TCE - ANEXO III - Preencher'!O29</f>
        <v>2.84</v>
      </c>
      <c r="O20" s="15">
        <f>'[1]TCE - ANEXO III - Preencher'!P29</f>
        <v>0</v>
      </c>
      <c r="P20" s="16">
        <f t="shared" si="2"/>
        <v>2.84</v>
      </c>
      <c r="Q20" s="15">
        <f>'[1]TCE - ANEXO III - Preencher'!R29</f>
        <v>260.86</v>
      </c>
      <c r="R20" s="15">
        <f>'[1]TCE - ANEXO III - Preencher'!S29</f>
        <v>78.12</v>
      </c>
      <c r="S20" s="16">
        <f t="shared" si="3"/>
        <v>182.74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556.32999999999993</v>
      </c>
    </row>
    <row r="21" spans="1:28" x14ac:dyDescent="0.2">
      <c r="A21" s="8">
        <f>IFERROR(VLOOKUP(B21,'[1]DADOS (OCULTAR)'!$Q$3:$S$133,3,0),"")</f>
        <v>9767633000790</v>
      </c>
      <c r="B21" s="9" t="str">
        <f>'[1]TCE - ANEXO III - Preencher'!C30</f>
        <v>UPA CABO DE SANTO AGOSTINHO - C.G 012/2022</v>
      </c>
      <c r="C21" s="10"/>
      <c r="D21" s="11" t="str">
        <f>'[1]TCE - ANEXO III - Preencher'!E30</f>
        <v>CAROLINA PALOMA DA CONCEICAO GOMES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411005</v>
      </c>
      <c r="G21" s="13">
        <f>IF('[1]TCE - ANEXO III - Preencher'!H30="","",'[1]TCE - ANEXO III - Preencher'!H30)</f>
        <v>44958</v>
      </c>
      <c r="H21" s="14">
        <f>'[1]TCE - ANEXO III - Preencher'!I30</f>
        <v>0</v>
      </c>
      <c r="I21" s="14">
        <f>'[1]TCE - ANEXO III - Preencher'!J30</f>
        <v>71.819999999999993</v>
      </c>
      <c r="J21" s="14">
        <f>'[1]TCE - ANEXO III - Preencher'!K30</f>
        <v>0</v>
      </c>
      <c r="K21" s="15">
        <f>'[1]TCE - ANEXO III - Preencher'!L30</f>
        <v>210.16</v>
      </c>
      <c r="L21" s="15">
        <f>'[1]TCE - ANEXO III - Preencher'!M30</f>
        <v>6.51</v>
      </c>
      <c r="M21" s="15">
        <f t="shared" si="1"/>
        <v>203.65</v>
      </c>
      <c r="N21" s="15">
        <f>'[1]TCE - ANEXO III - Preencher'!O30</f>
        <v>2.84</v>
      </c>
      <c r="O21" s="15">
        <f>'[1]TCE - ANEXO III - Preencher'!P30</f>
        <v>0</v>
      </c>
      <c r="P21" s="16">
        <f t="shared" si="2"/>
        <v>2.84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278.31</v>
      </c>
    </row>
    <row r="22" spans="1:28" x14ac:dyDescent="0.2">
      <c r="A22" s="8">
        <f>IFERROR(VLOOKUP(B22,'[1]DADOS (OCULTAR)'!$Q$3:$S$133,3,0),"")</f>
        <v>9767633000790</v>
      </c>
      <c r="B22" s="9" t="str">
        <f>'[1]TCE - ANEXO III - Preencher'!C31</f>
        <v>UPA CABO DE SANTO AGOSTINHO - C.G 012/2022</v>
      </c>
      <c r="C22" s="10"/>
      <c r="D22" s="11" t="str">
        <f>'[1]TCE - ANEXO III - Preencher'!E31</f>
        <v>CASSIANA MARIA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422110</v>
      </c>
      <c r="G22" s="13">
        <f>IF('[1]TCE - ANEXO III - Preencher'!H31="","",'[1]TCE - ANEXO III - Preencher'!H31)</f>
        <v>44958</v>
      </c>
      <c r="H22" s="14">
        <f>'[1]TCE - ANEXO III - Preencher'!I31</f>
        <v>0</v>
      </c>
      <c r="I22" s="14">
        <f>'[1]TCE - ANEXO III - Preencher'!J31</f>
        <v>149.99</v>
      </c>
      <c r="J22" s="14">
        <f>'[1]TCE - ANEXO III - Preencher'!K31</f>
        <v>0</v>
      </c>
      <c r="K22" s="15">
        <f>'[1]TCE - ANEXO III - Preencher'!L31</f>
        <v>210.16</v>
      </c>
      <c r="L22" s="15">
        <f>'[1]TCE - ANEXO III - Preencher'!M31</f>
        <v>6.51</v>
      </c>
      <c r="M22" s="15">
        <f t="shared" si="1"/>
        <v>203.65</v>
      </c>
      <c r="N22" s="15">
        <f>'[1]TCE - ANEXO III - Preencher'!O31</f>
        <v>2.84</v>
      </c>
      <c r="O22" s="15">
        <f>'[1]TCE - ANEXO III - Preencher'!P31</f>
        <v>0</v>
      </c>
      <c r="P22" s="16">
        <f t="shared" si="2"/>
        <v>2.84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77.569999999999993</v>
      </c>
      <c r="U22" s="15">
        <f>'[1]TCE - ANEXO III - Preencher'!V31</f>
        <v>0</v>
      </c>
      <c r="V22" s="16">
        <f t="shared" si="4"/>
        <v>77.569999999999993</v>
      </c>
      <c r="W22" s="17" t="str">
        <f>IF('[1]TCE - ANEXO III - Preencher'!X31="","",'[1]TCE - ANEXO III - Preencher'!X31)</f>
        <v>AUX. CRECHE FEDERAÇÃO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434.04999999999995</v>
      </c>
    </row>
    <row r="23" spans="1:28" x14ac:dyDescent="0.2">
      <c r="A23" s="8">
        <f>IFERROR(VLOOKUP(B23,'[1]DADOS (OCULTAR)'!$Q$3:$S$133,3,0),"")</f>
        <v>9767633000790</v>
      </c>
      <c r="B23" s="9" t="str">
        <f>'[1]TCE - ANEXO III - Preencher'!C32</f>
        <v>UPA CABO DE SANTO AGOSTINHO - C.G 012/2022</v>
      </c>
      <c r="C23" s="10"/>
      <c r="D23" s="11" t="str">
        <f>'[1]TCE - ANEXO III - Preencher'!E32</f>
        <v>CATARINA BARBOSA DOS SANTOS SALES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44958</v>
      </c>
      <c r="H23" s="14">
        <f>'[1]TCE - ANEXO III - Preencher'!I32</f>
        <v>0</v>
      </c>
      <c r="I23" s="14">
        <f>'[1]TCE - ANEXO III - Preencher'!J32</f>
        <v>133.9</v>
      </c>
      <c r="J23" s="14">
        <f>'[1]TCE - ANEXO III - Preencher'!K32</f>
        <v>0</v>
      </c>
      <c r="K23" s="15">
        <f>'[1]TCE - ANEXO III - Preencher'!L32</f>
        <v>210.16</v>
      </c>
      <c r="L23" s="15">
        <f>'[1]TCE - ANEXO III - Preencher'!M32</f>
        <v>6.51</v>
      </c>
      <c r="M23" s="15">
        <f t="shared" si="1"/>
        <v>203.65</v>
      </c>
      <c r="N23" s="15">
        <f>'[1]TCE - ANEXO III - Preencher'!O32</f>
        <v>2.84</v>
      </c>
      <c r="O23" s="15">
        <f>'[1]TCE - ANEXO III - Preencher'!P32</f>
        <v>0</v>
      </c>
      <c r="P23" s="16">
        <f t="shared" si="2"/>
        <v>2.84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340.39</v>
      </c>
    </row>
    <row r="24" spans="1:28" x14ac:dyDescent="0.2">
      <c r="A24" s="8">
        <f>IFERROR(VLOOKUP(B24,'[1]DADOS (OCULTAR)'!$Q$3:$S$133,3,0),"")</f>
        <v>9767633000790</v>
      </c>
      <c r="B24" s="9" t="str">
        <f>'[1]TCE - ANEXO III - Preencher'!C33</f>
        <v>UPA CABO DE SANTO AGOSTINHO - C.G 012/2022</v>
      </c>
      <c r="C24" s="10"/>
      <c r="D24" s="11" t="str">
        <f>'[1]TCE - ANEXO III - Preencher'!E33</f>
        <v>CATARINA MARIA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515205</v>
      </c>
      <c r="G24" s="13">
        <f>IF('[1]TCE - ANEXO III - Preencher'!H33="","",'[1]TCE - ANEXO III - Preencher'!H33)</f>
        <v>44958</v>
      </c>
      <c r="H24" s="14">
        <f>'[1]TCE - ANEXO III - Preencher'!I33</f>
        <v>0</v>
      </c>
      <c r="I24" s="14">
        <f>'[1]TCE - ANEXO III - Preencher'!J33</f>
        <v>125</v>
      </c>
      <c r="J24" s="14">
        <f>'[1]TCE - ANEXO III - Preencher'!K33</f>
        <v>0</v>
      </c>
      <c r="K24" s="15">
        <f>'[1]TCE - ANEXO III - Preencher'!L33</f>
        <v>210.16</v>
      </c>
      <c r="L24" s="15">
        <f>'[1]TCE - ANEXO III - Preencher'!M33</f>
        <v>6.51</v>
      </c>
      <c r="M24" s="15">
        <f t="shared" si="1"/>
        <v>203.65</v>
      </c>
      <c r="N24" s="15">
        <f>'[1]TCE - ANEXO III - Preencher'!O33</f>
        <v>2.84</v>
      </c>
      <c r="O24" s="15">
        <f>'[1]TCE - ANEXO III - Preencher'!P33</f>
        <v>0</v>
      </c>
      <c r="P24" s="16">
        <f t="shared" si="2"/>
        <v>2.84</v>
      </c>
      <c r="Q24" s="15">
        <f>'[1]TCE - ANEXO III - Preencher'!R33</f>
        <v>277.15200000000004</v>
      </c>
      <c r="R24" s="15">
        <f>'[1]TCE - ANEXO III - Preencher'!S33</f>
        <v>78.12</v>
      </c>
      <c r="S24" s="16">
        <f t="shared" si="3"/>
        <v>199.03200000000004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530.52199999999993</v>
      </c>
    </row>
    <row r="25" spans="1:28" x14ac:dyDescent="0.2">
      <c r="A25" s="8">
        <f>IFERROR(VLOOKUP(B25,'[1]DADOS (OCULTAR)'!$Q$3:$S$133,3,0),"")</f>
        <v>9767633000790</v>
      </c>
      <c r="B25" s="9" t="str">
        <f>'[1]TCE - ANEXO III - Preencher'!C34</f>
        <v>UPA CABO DE SANTO AGOSTINHO - C.G 012/2022</v>
      </c>
      <c r="C25" s="10"/>
      <c r="D25" s="11" t="str">
        <f>'[1]TCE - ANEXO III - Preencher'!E34</f>
        <v>CIBELLY BONIFACIO NUNES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521130</v>
      </c>
      <c r="G25" s="13">
        <f>IF('[1]TCE - ANEXO III - Preencher'!H34="","",'[1]TCE - ANEXO III - Preencher'!H34)</f>
        <v>44958</v>
      </c>
      <c r="H25" s="14">
        <f>'[1]TCE - ANEXO III - Preencher'!I34</f>
        <v>0</v>
      </c>
      <c r="I25" s="14">
        <f>'[1]TCE - ANEXO III - Preencher'!J34</f>
        <v>118.92</v>
      </c>
      <c r="J25" s="14">
        <f>'[1]TCE - ANEXO III - Preencher'!K34</f>
        <v>0</v>
      </c>
      <c r="K25" s="15">
        <f>'[1]TCE - ANEXO III - Preencher'!L34</f>
        <v>210.16</v>
      </c>
      <c r="L25" s="15">
        <f>'[1]TCE - ANEXO III - Preencher'!M34</f>
        <v>6.51</v>
      </c>
      <c r="M25" s="15">
        <f t="shared" si="1"/>
        <v>203.65</v>
      </c>
      <c r="N25" s="15">
        <f>'[1]TCE - ANEXO III - Preencher'!O34</f>
        <v>2.84</v>
      </c>
      <c r="O25" s="15">
        <f>'[1]TCE - ANEXO III - Preencher'!P34</f>
        <v>0</v>
      </c>
      <c r="P25" s="16">
        <f t="shared" si="2"/>
        <v>2.84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325.40999999999997</v>
      </c>
    </row>
    <row r="26" spans="1:28" x14ac:dyDescent="0.2">
      <c r="A26" s="8">
        <f>IFERROR(VLOOKUP(B26,'[1]DADOS (OCULTAR)'!$Q$3:$S$133,3,0),"")</f>
        <v>9767633000790</v>
      </c>
      <c r="B26" s="9" t="str">
        <f>'[1]TCE - ANEXO III - Preencher'!C35</f>
        <v>UPA CABO DE SANTO AGOSTINHO - C.G 012/2022</v>
      </c>
      <c r="C26" s="10"/>
      <c r="D26" s="11" t="str">
        <f>'[1]TCE - ANEXO III - Preencher'!E35</f>
        <v>CLARA BEATRIZ MORAES ALVES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223405</v>
      </c>
      <c r="G26" s="13">
        <f>IF('[1]TCE - ANEXO III - Preencher'!H35="","",'[1]TCE - ANEXO III - Preencher'!H35)</f>
        <v>44958</v>
      </c>
      <c r="H26" s="14">
        <f>'[1]TCE - ANEXO III - Preencher'!I35</f>
        <v>0</v>
      </c>
      <c r="I26" s="14">
        <f>'[1]TCE - ANEXO III - Preencher'!J35</f>
        <v>244.74</v>
      </c>
      <c r="J26" s="14">
        <f>'[1]TCE - ANEXO III - Preencher'!K35</f>
        <v>0</v>
      </c>
      <c r="K26" s="15">
        <f>'[1]TCE - ANEXO III - Preencher'!L35</f>
        <v>210.16</v>
      </c>
      <c r="L26" s="15">
        <f>'[1]TCE - ANEXO III - Preencher'!M35</f>
        <v>6.51</v>
      </c>
      <c r="M26" s="15">
        <f t="shared" si="1"/>
        <v>203.65</v>
      </c>
      <c r="N26" s="15">
        <f>'[1]TCE - ANEXO III - Preencher'!O35</f>
        <v>2.84</v>
      </c>
      <c r="O26" s="15">
        <f>'[1]TCE - ANEXO III - Preencher'!P35</f>
        <v>0</v>
      </c>
      <c r="P26" s="16">
        <f t="shared" si="2"/>
        <v>2.84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451.22999999999996</v>
      </c>
    </row>
    <row r="27" spans="1:28" x14ac:dyDescent="0.2">
      <c r="A27" s="8">
        <f>IFERROR(VLOOKUP(B27,'[1]DADOS (OCULTAR)'!$Q$3:$S$133,3,0),"")</f>
        <v>9767633000790</v>
      </c>
      <c r="B27" s="9" t="str">
        <f>'[1]TCE - ANEXO III - Preencher'!C36</f>
        <v>UPA CABO DE SANTO AGOSTINHO - C.G 012/2022</v>
      </c>
      <c r="C27" s="10"/>
      <c r="D27" s="11" t="str">
        <f>'[1]TCE - ANEXO III - Preencher'!E36</f>
        <v>CLARA ISABEL NOBREGA SATURNINO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251605</v>
      </c>
      <c r="G27" s="13">
        <f>IF('[1]TCE - ANEXO III - Preencher'!H36="","",'[1]TCE - ANEXO III - Preencher'!H36)</f>
        <v>44958</v>
      </c>
      <c r="H27" s="14">
        <f>'[1]TCE - ANEXO III - Preencher'!I36</f>
        <v>0</v>
      </c>
      <c r="I27" s="14">
        <f>'[1]TCE - ANEXO III - Preencher'!J36</f>
        <v>254.12</v>
      </c>
      <c r="J27" s="14">
        <f>'[1]TCE - ANEXO III - Preencher'!K36</f>
        <v>0</v>
      </c>
      <c r="K27" s="15">
        <f>'[1]TCE - ANEXO III - Preencher'!L36</f>
        <v>210.16</v>
      </c>
      <c r="L27" s="15">
        <f>'[1]TCE - ANEXO III - Preencher'!M36</f>
        <v>6.51</v>
      </c>
      <c r="M27" s="15">
        <f t="shared" si="1"/>
        <v>203.65</v>
      </c>
      <c r="N27" s="15">
        <f>'[1]TCE - ANEXO III - Preencher'!O36</f>
        <v>2.84</v>
      </c>
      <c r="O27" s="15">
        <f>'[1]TCE - ANEXO III - Preencher'!P36</f>
        <v>0</v>
      </c>
      <c r="P27" s="16">
        <f t="shared" si="2"/>
        <v>2.84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460.60999999999996</v>
      </c>
    </row>
    <row r="28" spans="1:28" x14ac:dyDescent="0.2">
      <c r="A28" s="8">
        <f>IFERROR(VLOOKUP(B28,'[1]DADOS (OCULTAR)'!$Q$3:$S$133,3,0),"")</f>
        <v>9767633000790</v>
      </c>
      <c r="B28" s="9" t="str">
        <f>'[1]TCE - ANEXO III - Preencher'!C37</f>
        <v>UPA CABO DE SANTO AGOSTINHO - C.G 012/2022</v>
      </c>
      <c r="C28" s="10"/>
      <c r="D28" s="11" t="str">
        <f>'[1]TCE - ANEXO III - Preencher'!E37</f>
        <v>CLAUDIVANIA MARIA DOS SANTOS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411005</v>
      </c>
      <c r="G28" s="13">
        <f>IF('[1]TCE - ANEXO III - Preencher'!H37="","",'[1]TCE - ANEXO III - Preencher'!H37)</f>
        <v>44958</v>
      </c>
      <c r="H28" s="14">
        <f>'[1]TCE - ANEXO III - Preencher'!I37</f>
        <v>0</v>
      </c>
      <c r="I28" s="14">
        <f>'[1]TCE - ANEXO III - Preencher'!J37</f>
        <v>134.07</v>
      </c>
      <c r="J28" s="14">
        <f>'[1]TCE - ANEXO III - Preencher'!K37</f>
        <v>0</v>
      </c>
      <c r="K28" s="15">
        <f>'[1]TCE - ANEXO III - Preencher'!L37</f>
        <v>210.16</v>
      </c>
      <c r="L28" s="15">
        <f>'[1]TCE - ANEXO III - Preencher'!M37</f>
        <v>6.51</v>
      </c>
      <c r="M28" s="15">
        <f t="shared" si="1"/>
        <v>203.65</v>
      </c>
      <c r="N28" s="15">
        <f>'[1]TCE - ANEXO III - Preencher'!O37</f>
        <v>2.84</v>
      </c>
      <c r="O28" s="15">
        <f>'[1]TCE - ANEXO III - Preencher'!P37</f>
        <v>0</v>
      </c>
      <c r="P28" s="16">
        <f t="shared" si="2"/>
        <v>2.84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340.56</v>
      </c>
    </row>
    <row r="29" spans="1:28" x14ac:dyDescent="0.2">
      <c r="A29" s="8">
        <f>IFERROR(VLOOKUP(B29,'[1]DADOS (OCULTAR)'!$Q$3:$S$133,3,0),"")</f>
        <v>9767633000790</v>
      </c>
      <c r="B29" s="9" t="str">
        <f>'[1]TCE - ANEXO III - Preencher'!C38</f>
        <v>UPA CABO DE SANTO AGOSTINHO - C.G 012/2022</v>
      </c>
      <c r="C29" s="10"/>
      <c r="D29" s="11" t="str">
        <f>'[1]TCE - ANEXO III - Preencher'!E38</f>
        <v>CLEIDE MARIA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44958</v>
      </c>
      <c r="H29" s="14">
        <f>'[1]TCE - ANEXO III - Preencher'!I38</f>
        <v>0</v>
      </c>
      <c r="I29" s="14">
        <f>'[1]TCE - ANEXO III - Preencher'!J38</f>
        <v>192.79</v>
      </c>
      <c r="J29" s="14">
        <f>'[1]TCE - ANEXO III - Preencher'!K38</f>
        <v>0</v>
      </c>
      <c r="K29" s="15">
        <f>'[1]TCE - ANEXO III - Preencher'!L38</f>
        <v>210.16</v>
      </c>
      <c r="L29" s="15">
        <f>'[1]TCE - ANEXO III - Preencher'!M38</f>
        <v>6.51</v>
      </c>
      <c r="M29" s="15">
        <f t="shared" si="1"/>
        <v>203.65</v>
      </c>
      <c r="N29" s="15">
        <f>'[1]TCE - ANEXO III - Preencher'!O38</f>
        <v>2.84</v>
      </c>
      <c r="O29" s="15">
        <f>'[1]TCE - ANEXO III - Preencher'!P38</f>
        <v>0</v>
      </c>
      <c r="P29" s="16">
        <f t="shared" si="2"/>
        <v>2.84</v>
      </c>
      <c r="Q29" s="15">
        <f>'[1]TCE - ANEXO III - Preencher'!R38</f>
        <v>261.428</v>
      </c>
      <c r="R29" s="15">
        <f>'[1]TCE - ANEXO III - Preencher'!S38</f>
        <v>78.12</v>
      </c>
      <c r="S29" s="16">
        <f t="shared" si="3"/>
        <v>183.30799999999999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582.58799999999997</v>
      </c>
    </row>
    <row r="30" spans="1:28" x14ac:dyDescent="0.2">
      <c r="A30" s="8">
        <f>IFERROR(VLOOKUP(B30,'[1]DADOS (OCULTAR)'!$Q$3:$S$133,3,0),"")</f>
        <v>9767633000790</v>
      </c>
      <c r="B30" s="9" t="str">
        <f>'[1]TCE - ANEXO III - Preencher'!C39</f>
        <v>UPA CABO DE SANTO AGOSTINHO - C.G 012/2022</v>
      </c>
      <c r="C30" s="10"/>
      <c r="D30" s="11" t="str">
        <f>'[1]TCE - ANEXO III - Preencher'!E39</f>
        <v>CLEIDE SANTOS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251605</v>
      </c>
      <c r="G30" s="13">
        <f>IF('[1]TCE - ANEXO III - Preencher'!H39="","",'[1]TCE - ANEXO III - Preencher'!H39)</f>
        <v>44958</v>
      </c>
      <c r="H30" s="14">
        <f>'[1]TCE - ANEXO III - Preencher'!I39</f>
        <v>0</v>
      </c>
      <c r="I30" s="14">
        <f>'[1]TCE - ANEXO III - Preencher'!J39</f>
        <v>259.49</v>
      </c>
      <c r="J30" s="14">
        <f>'[1]TCE - ANEXO III - Preencher'!K39</f>
        <v>0</v>
      </c>
      <c r="K30" s="15">
        <f>'[1]TCE - ANEXO III - Preencher'!L39</f>
        <v>210.16</v>
      </c>
      <c r="L30" s="15">
        <f>'[1]TCE - ANEXO III - Preencher'!M39</f>
        <v>6.51</v>
      </c>
      <c r="M30" s="15">
        <f t="shared" si="1"/>
        <v>203.65</v>
      </c>
      <c r="N30" s="15">
        <f>'[1]TCE - ANEXO III - Preencher'!O39</f>
        <v>2.84</v>
      </c>
      <c r="O30" s="15">
        <f>'[1]TCE - ANEXO III - Preencher'!P39</f>
        <v>0</v>
      </c>
      <c r="P30" s="16">
        <f t="shared" si="2"/>
        <v>2.84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465.97999999999996</v>
      </c>
    </row>
    <row r="31" spans="1:28" x14ac:dyDescent="0.2">
      <c r="A31" s="8">
        <f>IFERROR(VLOOKUP(B31,'[1]DADOS (OCULTAR)'!$Q$3:$S$133,3,0),"")</f>
        <v>9767633000790</v>
      </c>
      <c r="B31" s="9" t="str">
        <f>'[1]TCE - ANEXO III - Preencher'!C40</f>
        <v>UPA CABO DE SANTO AGOSTINHO - C.G 012/2022</v>
      </c>
      <c r="C31" s="10"/>
      <c r="D31" s="11" t="str">
        <f>'[1]TCE - ANEXO III - Preencher'!E40</f>
        <v>CLEYDSON TRAJANO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414105</v>
      </c>
      <c r="G31" s="13">
        <f>IF('[1]TCE - ANEXO III - Preencher'!H40="","",'[1]TCE - ANEXO III - Preencher'!H40)</f>
        <v>44958</v>
      </c>
      <c r="H31" s="14">
        <f>'[1]TCE - ANEXO III - Preencher'!I40</f>
        <v>0</v>
      </c>
      <c r="I31" s="14">
        <f>'[1]TCE - ANEXO III - Preencher'!J40</f>
        <v>134.07</v>
      </c>
      <c r="J31" s="14">
        <f>'[1]TCE - ANEXO III - Preencher'!K40</f>
        <v>0</v>
      </c>
      <c r="K31" s="15">
        <f>'[1]TCE - ANEXO III - Preencher'!L40</f>
        <v>210.16</v>
      </c>
      <c r="L31" s="15">
        <f>'[1]TCE - ANEXO III - Preencher'!M40</f>
        <v>6.51</v>
      </c>
      <c r="M31" s="15">
        <f t="shared" si="1"/>
        <v>203.65</v>
      </c>
      <c r="N31" s="15">
        <f>'[1]TCE - ANEXO III - Preencher'!O40</f>
        <v>2.84</v>
      </c>
      <c r="O31" s="15">
        <f>'[1]TCE - ANEXO III - Preencher'!P40</f>
        <v>0</v>
      </c>
      <c r="P31" s="16">
        <f t="shared" si="2"/>
        <v>2.84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340.56</v>
      </c>
    </row>
    <row r="32" spans="1:28" x14ac:dyDescent="0.2">
      <c r="A32" s="8">
        <f>IFERROR(VLOOKUP(B32,'[1]DADOS (OCULTAR)'!$Q$3:$S$133,3,0),"")</f>
        <v>9767633000790</v>
      </c>
      <c r="B32" s="9" t="str">
        <f>'[1]TCE - ANEXO III - Preencher'!C41</f>
        <v>UPA CABO DE SANTO AGOSTINHO - C.G 012/2022</v>
      </c>
      <c r="C32" s="10"/>
      <c r="D32" s="11" t="str">
        <f>'[1]TCE - ANEXO III - Preencher'!E41</f>
        <v>CRISTIANE DE SOUZA BRITO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322205</v>
      </c>
      <c r="G32" s="13">
        <f>IF('[1]TCE - ANEXO III - Preencher'!H41="","",'[1]TCE - ANEXO III - Preencher'!H41)</f>
        <v>44958</v>
      </c>
      <c r="H32" s="14">
        <f>'[1]TCE - ANEXO III - Preencher'!I41</f>
        <v>0</v>
      </c>
      <c r="I32" s="14">
        <f>'[1]TCE - ANEXO III - Preencher'!J41</f>
        <v>167.1</v>
      </c>
      <c r="J32" s="14">
        <f>'[1]TCE - ANEXO III - Preencher'!K41</f>
        <v>0</v>
      </c>
      <c r="K32" s="15">
        <f>'[1]TCE - ANEXO III - Preencher'!L41</f>
        <v>210.16</v>
      </c>
      <c r="L32" s="15">
        <f>'[1]TCE - ANEXO III - Preencher'!M41</f>
        <v>6.51</v>
      </c>
      <c r="M32" s="15">
        <f t="shared" si="1"/>
        <v>203.65</v>
      </c>
      <c r="N32" s="15">
        <f>'[1]TCE - ANEXO III - Preencher'!O41</f>
        <v>2.84</v>
      </c>
      <c r="O32" s="15">
        <f>'[1]TCE - ANEXO III - Preencher'!P41</f>
        <v>0</v>
      </c>
      <c r="P32" s="16">
        <f t="shared" si="2"/>
        <v>2.84</v>
      </c>
      <c r="Q32" s="15">
        <f>'[1]TCE - ANEXO III - Preencher'!R41</f>
        <v>277.15200000000004</v>
      </c>
      <c r="R32" s="15">
        <f>'[1]TCE - ANEXO III - Preencher'!S41</f>
        <v>78.12</v>
      </c>
      <c r="S32" s="16">
        <f t="shared" si="3"/>
        <v>199.03200000000004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572.62200000000007</v>
      </c>
    </row>
    <row r="33" spans="1:28" x14ac:dyDescent="0.2">
      <c r="A33" s="8">
        <f>IFERROR(VLOOKUP(B33,'[1]DADOS (OCULTAR)'!$Q$3:$S$133,3,0),"")</f>
        <v>9767633000790</v>
      </c>
      <c r="B33" s="9" t="str">
        <f>'[1]TCE - ANEXO III - Preencher'!C42</f>
        <v>UPA CABO DE SANTO AGOSTINHO - C.G 012/2022</v>
      </c>
      <c r="C33" s="10"/>
      <c r="D33" s="11" t="str">
        <f>'[1]TCE - ANEXO III - Preencher'!E42</f>
        <v>CYNTHYA MARIA DOS SANTOS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131210</v>
      </c>
      <c r="G33" s="13">
        <f>IF('[1]TCE - ANEXO III - Preencher'!H42="","",'[1]TCE - ANEXO III - Preencher'!H42)</f>
        <v>44958</v>
      </c>
      <c r="H33" s="14">
        <f>'[1]TCE - ANEXO III - Preencher'!I42</f>
        <v>0</v>
      </c>
      <c r="I33" s="14">
        <f>'[1]TCE - ANEXO III - Preencher'!J42</f>
        <v>246.5</v>
      </c>
      <c r="J33" s="14">
        <f>'[1]TCE - ANEXO III - Preencher'!K42</f>
        <v>0</v>
      </c>
      <c r="K33" s="15">
        <f>'[1]TCE - ANEXO III - Preencher'!L42</f>
        <v>210.16</v>
      </c>
      <c r="L33" s="15">
        <f>'[1]TCE - ANEXO III - Preencher'!M42</f>
        <v>6.51</v>
      </c>
      <c r="M33" s="15">
        <f t="shared" si="1"/>
        <v>203.65</v>
      </c>
      <c r="N33" s="15">
        <f>'[1]TCE - ANEXO III - Preencher'!O42</f>
        <v>4.95</v>
      </c>
      <c r="O33" s="15">
        <f>'[1]TCE - ANEXO III - Preencher'!P42</f>
        <v>0</v>
      </c>
      <c r="P33" s="16">
        <f t="shared" si="2"/>
        <v>4.95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455.09999999999997</v>
      </c>
    </row>
    <row r="34" spans="1:28" x14ac:dyDescent="0.2">
      <c r="A34" s="8">
        <f>IFERROR(VLOOKUP(B34,'[1]DADOS (OCULTAR)'!$Q$3:$S$133,3,0),"")</f>
        <v>9767633000790</v>
      </c>
      <c r="B34" s="9" t="str">
        <f>'[1]TCE - ANEXO III - Preencher'!C43</f>
        <v>UPA CABO DE SANTO AGOSTINHO - C.G 012/2022</v>
      </c>
      <c r="C34" s="10"/>
      <c r="D34" s="11" t="str">
        <f>'[1]TCE - ANEXO III - Preencher'!E43</f>
        <v xml:space="preserve">DAMIANA VIEIRA DE SENA 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223505</v>
      </c>
      <c r="G34" s="13">
        <f>IF('[1]TCE - ANEXO III - Preencher'!H43="","",'[1]TCE - ANEXO III - Preencher'!H43)</f>
        <v>44958</v>
      </c>
      <c r="H34" s="14">
        <f>'[1]TCE - ANEXO III - Preencher'!I43</f>
        <v>0</v>
      </c>
      <c r="I34" s="14">
        <f>'[1]TCE - ANEXO III - Preencher'!J43</f>
        <v>200.55</v>
      </c>
      <c r="J34" s="14">
        <f>'[1]TCE - ANEXO III - Preencher'!K43</f>
        <v>0</v>
      </c>
      <c r="K34" s="15">
        <f>'[1]TCE - ANEXO III - Preencher'!L43</f>
        <v>210.16</v>
      </c>
      <c r="L34" s="15">
        <f>'[1]TCE - ANEXO III - Preencher'!M43</f>
        <v>6.51</v>
      </c>
      <c r="M34" s="15">
        <f t="shared" si="1"/>
        <v>203.65</v>
      </c>
      <c r="N34" s="15">
        <f>'[1]TCE - ANEXO III - Preencher'!O43</f>
        <v>4.95</v>
      </c>
      <c r="O34" s="15">
        <f>'[1]TCE - ANEXO III - Preencher'!P43</f>
        <v>0</v>
      </c>
      <c r="P34" s="16">
        <f t="shared" si="2"/>
        <v>4.95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110.51</v>
      </c>
      <c r="U34" s="15">
        <f>'[1]TCE - ANEXO III - Preencher'!V43</f>
        <v>0</v>
      </c>
      <c r="V34" s="16">
        <f t="shared" si="4"/>
        <v>110.51</v>
      </c>
      <c r="W34" s="17" t="str">
        <f>IF('[1]TCE - ANEXO III - Preencher'!X43="","",'[1]TCE - ANEXO III - Preencher'!X43)</f>
        <v>AUX CRECHE ( enfermeiros )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519.66000000000008</v>
      </c>
    </row>
    <row r="35" spans="1:28" x14ac:dyDescent="0.2">
      <c r="A35" s="8">
        <f>IFERROR(VLOOKUP(B35,'[1]DADOS (OCULTAR)'!$Q$3:$S$133,3,0),"")</f>
        <v>9767633000790</v>
      </c>
      <c r="B35" s="9" t="str">
        <f>'[1]TCE - ANEXO III - Preencher'!C44</f>
        <v>UPA CABO DE SANTO AGOSTINHO - C.G 012/2022</v>
      </c>
      <c r="C35" s="10"/>
      <c r="D35" s="11" t="str">
        <f>'[1]TCE - ANEXO III - Preencher'!E44</f>
        <v>DANIELA CALIXTO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513505</v>
      </c>
      <c r="G35" s="13">
        <f>IF('[1]TCE - ANEXO III - Preencher'!H44="","",'[1]TCE - ANEXO III - Preencher'!H44)</f>
        <v>44958</v>
      </c>
      <c r="H35" s="14">
        <f>'[1]TCE - ANEXO III - Preencher'!I44</f>
        <v>0</v>
      </c>
      <c r="I35" s="14">
        <f>'[1]TCE - ANEXO III - Preencher'!J44</f>
        <v>150</v>
      </c>
      <c r="J35" s="14">
        <f>'[1]TCE - ANEXO III - Preencher'!K44</f>
        <v>0</v>
      </c>
      <c r="K35" s="15">
        <f>'[1]TCE - ANEXO III - Preencher'!L44</f>
        <v>210.16</v>
      </c>
      <c r="L35" s="15">
        <f>'[1]TCE - ANEXO III - Preencher'!M44</f>
        <v>6.51</v>
      </c>
      <c r="M35" s="15">
        <f t="shared" si="1"/>
        <v>203.65</v>
      </c>
      <c r="N35" s="15">
        <f>'[1]TCE - ANEXO III - Preencher'!O44</f>
        <v>2.84</v>
      </c>
      <c r="O35" s="15">
        <f>'[1]TCE - ANEXO III - Preencher'!P44</f>
        <v>0</v>
      </c>
      <c r="P35" s="16">
        <f t="shared" si="2"/>
        <v>2.84</v>
      </c>
      <c r="Q35" s="15">
        <f>'[1]TCE - ANEXO III - Preencher'!R44</f>
        <v>162.352</v>
      </c>
      <c r="R35" s="15">
        <f>'[1]TCE - ANEXO III - Preencher'!S44</f>
        <v>78.12</v>
      </c>
      <c r="S35" s="16">
        <f t="shared" si="3"/>
        <v>84.231999999999999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440.72199999999998</v>
      </c>
    </row>
    <row r="36" spans="1:28" x14ac:dyDescent="0.2">
      <c r="A36" s="8">
        <f>IFERROR(VLOOKUP(B36,'[1]DADOS (OCULTAR)'!$Q$3:$S$133,3,0),"")</f>
        <v>9767633000790</v>
      </c>
      <c r="B36" s="9" t="str">
        <f>'[1]TCE - ANEXO III - Preencher'!C45</f>
        <v>UPA CABO DE SANTO AGOSTINHO - C.G 012/2022</v>
      </c>
      <c r="C36" s="10"/>
      <c r="D36" s="11" t="str">
        <f>'[1]TCE - ANEXO III - Preencher'!E45</f>
        <v>DANIELA CRISTINA DE SALES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410105</v>
      </c>
      <c r="G36" s="13">
        <f>IF('[1]TCE - ANEXO III - Preencher'!H45="","",'[1]TCE - ANEXO III - Preencher'!H45)</f>
        <v>44958</v>
      </c>
      <c r="H36" s="14">
        <f>'[1]TCE - ANEXO III - Preencher'!I45</f>
        <v>0</v>
      </c>
      <c r="I36" s="14">
        <f>'[1]TCE - ANEXO III - Preencher'!J45</f>
        <v>252.06</v>
      </c>
      <c r="J36" s="14">
        <f>'[1]TCE - ANEXO III - Preencher'!K45</f>
        <v>0</v>
      </c>
      <c r="K36" s="15">
        <f>'[1]TCE - ANEXO III - Preencher'!L45</f>
        <v>210.16</v>
      </c>
      <c r="L36" s="15">
        <f>'[1]TCE - ANEXO III - Preencher'!M45</f>
        <v>6.51</v>
      </c>
      <c r="M36" s="15">
        <f t="shared" si="1"/>
        <v>203.65</v>
      </c>
      <c r="N36" s="15">
        <f>'[1]TCE - ANEXO III - Preencher'!O45</f>
        <v>2.84</v>
      </c>
      <c r="O36" s="15">
        <f>'[1]TCE - ANEXO III - Preencher'!P45</f>
        <v>0</v>
      </c>
      <c r="P36" s="16">
        <f t="shared" si="2"/>
        <v>2.84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458.55</v>
      </c>
    </row>
    <row r="37" spans="1:28" x14ac:dyDescent="0.2">
      <c r="A37" s="8">
        <f>IFERROR(VLOOKUP(B37,'[1]DADOS (OCULTAR)'!$Q$3:$S$133,3,0),"")</f>
        <v>9767633000790</v>
      </c>
      <c r="B37" s="9" t="str">
        <f>'[1]TCE - ANEXO III - Preencher'!C46</f>
        <v>UPA CABO DE SANTO AGOSTINHO - C.G 012/2022</v>
      </c>
      <c r="C37" s="10"/>
      <c r="D37" s="11" t="str">
        <f>'[1]TCE - ANEXO III - Preencher'!E46</f>
        <v>DANIELLY MARTINS BARBOSA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123105</v>
      </c>
      <c r="G37" s="13">
        <f>IF('[1]TCE - ANEXO III - Preencher'!H46="","",'[1]TCE - ANEXO III - Preencher'!H46)</f>
        <v>44958</v>
      </c>
      <c r="H37" s="14">
        <f>'[1]TCE - ANEXO III - Preencher'!I46</f>
        <v>0</v>
      </c>
      <c r="I37" s="14">
        <f>'[1]TCE - ANEXO III - Preencher'!J46</f>
        <v>905.28</v>
      </c>
      <c r="J37" s="14">
        <f>'[1]TCE - ANEXO III - Preencher'!K46</f>
        <v>0</v>
      </c>
      <c r="K37" s="15">
        <f>'[1]TCE - ANEXO III - Preencher'!L46</f>
        <v>210.16</v>
      </c>
      <c r="L37" s="15">
        <f>'[1]TCE - ANEXO III - Preencher'!M46</f>
        <v>6.51</v>
      </c>
      <c r="M37" s="15">
        <f t="shared" si="1"/>
        <v>203.65</v>
      </c>
      <c r="N37" s="15">
        <f>'[1]TCE - ANEXO III - Preencher'!O46</f>
        <v>21.91</v>
      </c>
      <c r="O37" s="15">
        <f>'[1]TCE - ANEXO III - Preencher'!P46</f>
        <v>0</v>
      </c>
      <c r="P37" s="16">
        <f t="shared" si="2"/>
        <v>21.91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1130.8400000000001</v>
      </c>
    </row>
    <row r="38" spans="1:28" x14ac:dyDescent="0.2">
      <c r="A38" s="8">
        <f>IFERROR(VLOOKUP(B38,'[1]DADOS (OCULTAR)'!$Q$3:$S$133,3,0),"")</f>
        <v>9767633000790</v>
      </c>
      <c r="B38" s="9" t="str">
        <f>'[1]TCE - ANEXO III - Preencher'!C47</f>
        <v>UPA CABO DE SANTO AGOSTINHO - C.G 012/2022</v>
      </c>
      <c r="C38" s="10"/>
      <c r="D38" s="11" t="str">
        <f>'[1]TCE - ANEXO III - Preencher'!E47</f>
        <v>DARLENE ROSE DE OLIVEIRA ARAUJO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44958</v>
      </c>
      <c r="H38" s="14">
        <f>'[1]TCE - ANEXO III - Preencher'!I47</f>
        <v>0</v>
      </c>
      <c r="I38" s="14">
        <f>'[1]TCE - ANEXO III - Preencher'!J47</f>
        <v>159.59</v>
      </c>
      <c r="J38" s="14">
        <f>'[1]TCE - ANEXO III - Preencher'!K47</f>
        <v>0</v>
      </c>
      <c r="K38" s="15">
        <f>'[1]TCE - ANEXO III - Preencher'!L47</f>
        <v>210.16</v>
      </c>
      <c r="L38" s="15">
        <f>'[1]TCE - ANEXO III - Preencher'!M47</f>
        <v>6.51</v>
      </c>
      <c r="M38" s="15">
        <f t="shared" si="1"/>
        <v>203.65</v>
      </c>
      <c r="N38" s="15">
        <f>'[1]TCE - ANEXO III - Preencher'!O47</f>
        <v>2.84</v>
      </c>
      <c r="O38" s="15">
        <f>'[1]TCE - ANEXO III - Preencher'!P47</f>
        <v>0</v>
      </c>
      <c r="P38" s="16">
        <f t="shared" si="2"/>
        <v>2.84</v>
      </c>
      <c r="Q38" s="15">
        <f>'[1]TCE - ANEXO III - Preencher'!R47</f>
        <v>162.352</v>
      </c>
      <c r="R38" s="15">
        <f>'[1]TCE - ANEXO III - Preencher'!S47</f>
        <v>78.12</v>
      </c>
      <c r="S38" s="16">
        <f t="shared" si="3"/>
        <v>84.231999999999999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450.31200000000001</v>
      </c>
    </row>
    <row r="39" spans="1:28" x14ac:dyDescent="0.2">
      <c r="A39" s="8">
        <f>IFERROR(VLOOKUP(B39,'[1]DADOS (OCULTAR)'!$Q$3:$S$133,3,0),"")</f>
        <v>9767633000790</v>
      </c>
      <c r="B39" s="9" t="str">
        <f>'[1]TCE - ANEXO III - Preencher'!C48</f>
        <v>UPA CABO DE SANTO AGOSTINHO - C.G 012/2022</v>
      </c>
      <c r="C39" s="10"/>
      <c r="D39" s="11" t="str">
        <f>'[1]TCE - ANEXO III - Preencher'!E48</f>
        <v>DAYANNE NADYESKA NOBREGA NASCIMENTO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251605</v>
      </c>
      <c r="G39" s="13">
        <f>IF('[1]TCE - ANEXO III - Preencher'!H48="","",'[1]TCE - ANEXO III - Preencher'!H48)</f>
        <v>44958</v>
      </c>
      <c r="H39" s="14">
        <f>'[1]TCE - ANEXO III - Preencher'!I48</f>
        <v>0</v>
      </c>
      <c r="I39" s="14">
        <f>'[1]TCE - ANEXO III - Preencher'!J48</f>
        <v>301.73</v>
      </c>
      <c r="J39" s="14">
        <f>'[1]TCE - ANEXO III - Preencher'!K48</f>
        <v>0</v>
      </c>
      <c r="K39" s="15">
        <f>'[1]TCE - ANEXO III - Preencher'!L48</f>
        <v>210.16</v>
      </c>
      <c r="L39" s="15">
        <f>'[1]TCE - ANEXO III - Preencher'!M48</f>
        <v>6.51</v>
      </c>
      <c r="M39" s="15">
        <f t="shared" si="1"/>
        <v>203.65</v>
      </c>
      <c r="N39" s="15">
        <f>'[1]TCE - ANEXO III - Preencher'!O48</f>
        <v>2.84</v>
      </c>
      <c r="O39" s="15">
        <f>'[1]TCE - ANEXO III - Preencher'!P48</f>
        <v>0</v>
      </c>
      <c r="P39" s="16">
        <f t="shared" si="2"/>
        <v>2.84</v>
      </c>
      <c r="Q39" s="15">
        <f>'[1]TCE - ANEXO III - Preencher'!R48</f>
        <v>117.55199999999999</v>
      </c>
      <c r="R39" s="15">
        <f>'[1]TCE - ANEXO III - Preencher'!S48</f>
        <v>172.96</v>
      </c>
      <c r="S39" s="16">
        <f t="shared" si="3"/>
        <v>-55.408000000000015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452.81199999999995</v>
      </c>
    </row>
    <row r="40" spans="1:28" x14ac:dyDescent="0.2">
      <c r="A40" s="8">
        <f>IFERROR(VLOOKUP(B40,'[1]DADOS (OCULTAR)'!$Q$3:$S$133,3,0),"")</f>
        <v>9767633000790</v>
      </c>
      <c r="B40" s="9" t="str">
        <f>'[1]TCE - ANEXO III - Preencher'!C49</f>
        <v>UPA CABO DE SANTO AGOSTINHO - C.G 012/2022</v>
      </c>
      <c r="C40" s="10"/>
      <c r="D40" s="11" t="str">
        <f>'[1]TCE - ANEXO III - Preencher'!E49</f>
        <v>DAYVSON KEYSON SALUSTIANO FRANCA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521130</v>
      </c>
      <c r="G40" s="13">
        <f>IF('[1]TCE - ANEXO III - Preencher'!H49="","",'[1]TCE - ANEXO III - Preencher'!H49)</f>
        <v>44958</v>
      </c>
      <c r="H40" s="14">
        <f>'[1]TCE - ANEXO III - Preencher'!I49</f>
        <v>0</v>
      </c>
      <c r="I40" s="14">
        <f>'[1]TCE - ANEXO III - Preencher'!J49</f>
        <v>118.92</v>
      </c>
      <c r="J40" s="14">
        <f>'[1]TCE - ANEXO III - Preencher'!K49</f>
        <v>0</v>
      </c>
      <c r="K40" s="15">
        <f>'[1]TCE - ANEXO III - Preencher'!L49</f>
        <v>210.16</v>
      </c>
      <c r="L40" s="15">
        <f>'[1]TCE - ANEXO III - Preencher'!M49</f>
        <v>6.51</v>
      </c>
      <c r="M40" s="15">
        <f t="shared" si="1"/>
        <v>203.65</v>
      </c>
      <c r="N40" s="15">
        <f>'[1]TCE - ANEXO III - Preencher'!O49</f>
        <v>2.84</v>
      </c>
      <c r="O40" s="15">
        <f>'[1]TCE - ANEXO III - Preencher'!P49</f>
        <v>0</v>
      </c>
      <c r="P40" s="16">
        <f t="shared" si="2"/>
        <v>2.84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325.40999999999997</v>
      </c>
    </row>
    <row r="41" spans="1:28" x14ac:dyDescent="0.2">
      <c r="A41" s="8">
        <f>IFERROR(VLOOKUP(B41,'[1]DADOS (OCULTAR)'!$Q$3:$S$133,3,0),"")</f>
        <v>9767633000790</v>
      </c>
      <c r="B41" s="9" t="str">
        <f>'[1]TCE - ANEXO III - Preencher'!C50</f>
        <v>UPA CABO DE SANTO AGOSTINHO - C.G 012/2022</v>
      </c>
      <c r="C41" s="10"/>
      <c r="D41" s="11" t="str">
        <f>'[1]TCE - ANEXO III - Preencher'!E50</f>
        <v xml:space="preserve">DIEGO ALFREDO BEZERRA 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422110</v>
      </c>
      <c r="G41" s="13">
        <f>IF('[1]TCE - ANEXO III - Preencher'!H50="","",'[1]TCE - ANEXO III - Preencher'!H50)</f>
        <v>44958</v>
      </c>
      <c r="H41" s="14">
        <f>'[1]TCE - ANEXO III - Preencher'!I50</f>
        <v>0</v>
      </c>
      <c r="I41" s="14">
        <f>'[1]TCE - ANEXO III - Preencher'!J50</f>
        <v>149.99</v>
      </c>
      <c r="J41" s="14">
        <f>'[1]TCE - ANEXO III - Preencher'!K50</f>
        <v>0</v>
      </c>
      <c r="K41" s="15">
        <f>'[1]TCE - ANEXO III - Preencher'!L50</f>
        <v>210.16</v>
      </c>
      <c r="L41" s="15">
        <f>'[1]TCE - ANEXO III - Preencher'!M50</f>
        <v>6.51</v>
      </c>
      <c r="M41" s="15">
        <f t="shared" si="1"/>
        <v>203.65</v>
      </c>
      <c r="N41" s="15">
        <f>'[1]TCE - ANEXO III - Preencher'!O50</f>
        <v>2.84</v>
      </c>
      <c r="O41" s="15">
        <f>'[1]TCE - ANEXO III - Preencher'!P50</f>
        <v>0</v>
      </c>
      <c r="P41" s="16">
        <f t="shared" si="2"/>
        <v>2.84</v>
      </c>
      <c r="Q41" s="15">
        <f>'[1]TCE - ANEXO III - Preencher'!R50</f>
        <v>162.352</v>
      </c>
      <c r="R41" s="15">
        <f>'[1]TCE - ANEXO III - Preencher'!S50</f>
        <v>78.12</v>
      </c>
      <c r="S41" s="16">
        <f t="shared" si="3"/>
        <v>84.231999999999999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440.71199999999999</v>
      </c>
    </row>
    <row r="42" spans="1:28" x14ac:dyDescent="0.2">
      <c r="A42" s="8">
        <f>IFERROR(VLOOKUP(B42,'[1]DADOS (OCULTAR)'!$Q$3:$S$133,3,0),"")</f>
        <v>9767633000790</v>
      </c>
      <c r="B42" s="9" t="str">
        <f>'[1]TCE - ANEXO III - Preencher'!C51</f>
        <v>UPA CABO DE SANTO AGOSTINHO - C.G 012/2022</v>
      </c>
      <c r="C42" s="10"/>
      <c r="D42" s="11" t="str">
        <f>'[1]TCE - ANEXO III - Preencher'!E51</f>
        <v>EBERLANDIA OLIVIA DA SILVA BATISTA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44958</v>
      </c>
      <c r="H42" s="14">
        <f>'[1]TCE - ANEXO III - Preencher'!I51</f>
        <v>0</v>
      </c>
      <c r="I42" s="14">
        <f>'[1]TCE - ANEXO III - Preencher'!J51</f>
        <v>192.79</v>
      </c>
      <c r="J42" s="14">
        <f>'[1]TCE - ANEXO III - Preencher'!K51</f>
        <v>0</v>
      </c>
      <c r="K42" s="15">
        <f>'[1]TCE - ANEXO III - Preencher'!L51</f>
        <v>210.16</v>
      </c>
      <c r="L42" s="15">
        <f>'[1]TCE - ANEXO III - Preencher'!M51</f>
        <v>6.51</v>
      </c>
      <c r="M42" s="15">
        <f t="shared" si="1"/>
        <v>203.65</v>
      </c>
      <c r="N42" s="15">
        <f>'[1]TCE - ANEXO III - Preencher'!O51</f>
        <v>2.84</v>
      </c>
      <c r="O42" s="15">
        <f>'[1]TCE - ANEXO III - Preencher'!P51</f>
        <v>0</v>
      </c>
      <c r="P42" s="16">
        <f t="shared" si="2"/>
        <v>2.84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399.28</v>
      </c>
    </row>
    <row r="43" spans="1:28" x14ac:dyDescent="0.2">
      <c r="A43" s="8">
        <f>IFERROR(VLOOKUP(B43,'[1]DADOS (OCULTAR)'!$Q$3:$S$133,3,0),"")</f>
        <v>9767633000790</v>
      </c>
      <c r="B43" s="9" t="str">
        <f>'[1]TCE - ANEXO III - Preencher'!C52</f>
        <v>UPA CABO DE SANTO AGOSTINHO - C.G 012/2022</v>
      </c>
      <c r="C43" s="10"/>
      <c r="D43" s="11" t="str">
        <f>'[1]TCE - ANEXO III - Preencher'!E52</f>
        <v>EDSON ANTONIO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44958</v>
      </c>
      <c r="H43" s="14">
        <f>'[1]TCE - ANEXO III - Preencher'!I52</f>
        <v>0</v>
      </c>
      <c r="I43" s="14">
        <f>'[1]TCE - ANEXO III - Preencher'!J52</f>
        <v>129.9</v>
      </c>
      <c r="J43" s="14">
        <f>'[1]TCE - ANEXO III - Preencher'!K52</f>
        <v>0</v>
      </c>
      <c r="K43" s="15">
        <f>'[1]TCE - ANEXO III - Preencher'!L52</f>
        <v>210.16</v>
      </c>
      <c r="L43" s="15">
        <f>'[1]TCE - ANEXO III - Preencher'!M52</f>
        <v>6.51</v>
      </c>
      <c r="M43" s="15">
        <f t="shared" si="1"/>
        <v>203.65</v>
      </c>
      <c r="N43" s="15">
        <f>'[1]TCE - ANEXO III - Preencher'!O52</f>
        <v>2.84</v>
      </c>
      <c r="O43" s="15">
        <f>'[1]TCE - ANEXO III - Preencher'!P52</f>
        <v>0</v>
      </c>
      <c r="P43" s="16">
        <f t="shared" si="2"/>
        <v>2.84</v>
      </c>
      <c r="Q43" s="15">
        <f>'[1]TCE - ANEXO III - Preencher'!R52</f>
        <v>277.15200000000004</v>
      </c>
      <c r="R43" s="15">
        <f>'[1]TCE - ANEXO III - Preencher'!S52</f>
        <v>50.22</v>
      </c>
      <c r="S43" s="16">
        <f t="shared" si="3"/>
        <v>226.93200000000004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563.322</v>
      </c>
    </row>
    <row r="44" spans="1:28" x14ac:dyDescent="0.2">
      <c r="A44" s="8">
        <f>IFERROR(VLOOKUP(B44,'[1]DADOS (OCULTAR)'!$Q$3:$S$133,3,0),"")</f>
        <v>9767633000790</v>
      </c>
      <c r="B44" s="9" t="str">
        <f>'[1]TCE - ANEXO III - Preencher'!C53</f>
        <v>UPA CABO DE SANTO AGOSTINHO - C.G 012/2022</v>
      </c>
      <c r="C44" s="10"/>
      <c r="D44" s="11" t="str">
        <f>'[1]TCE - ANEXO III - Preencher'!E53</f>
        <v>EGRINALDO AMANCIO DE SOUSA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514310</v>
      </c>
      <c r="G44" s="13">
        <f>IF('[1]TCE - ANEXO III - Preencher'!H53="","",'[1]TCE - ANEXO III - Preencher'!H53)</f>
        <v>44958</v>
      </c>
      <c r="H44" s="14">
        <f>'[1]TCE - ANEXO III - Preencher'!I53</f>
        <v>0</v>
      </c>
      <c r="I44" s="14">
        <f>'[1]TCE - ANEXO III - Preencher'!J53</f>
        <v>160.66</v>
      </c>
      <c r="J44" s="14">
        <f>'[1]TCE - ANEXO III - Preencher'!K53</f>
        <v>0</v>
      </c>
      <c r="K44" s="15">
        <f>'[1]TCE - ANEXO III - Preencher'!L53</f>
        <v>210.16</v>
      </c>
      <c r="L44" s="15">
        <f>'[1]TCE - ANEXO III - Preencher'!M53</f>
        <v>6.51</v>
      </c>
      <c r="M44" s="15">
        <f t="shared" si="1"/>
        <v>203.65</v>
      </c>
      <c r="N44" s="15">
        <f>'[1]TCE - ANEXO III - Preencher'!O53</f>
        <v>2.84</v>
      </c>
      <c r="O44" s="15">
        <f>'[1]TCE - ANEXO III - Preencher'!P53</f>
        <v>0</v>
      </c>
      <c r="P44" s="16">
        <f t="shared" si="2"/>
        <v>2.84</v>
      </c>
      <c r="Q44" s="15">
        <f>'[1]TCE - ANEXO III - Preencher'!R53</f>
        <v>277.15200000000004</v>
      </c>
      <c r="R44" s="15">
        <f>'[1]TCE - ANEXO III - Preencher'!S53</f>
        <v>92.18</v>
      </c>
      <c r="S44" s="16">
        <f t="shared" si="3"/>
        <v>184.97200000000004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552.12200000000007</v>
      </c>
    </row>
    <row r="45" spans="1:28" x14ac:dyDescent="0.2">
      <c r="A45" s="8">
        <f>IFERROR(VLOOKUP(B45,'[1]DADOS (OCULTAR)'!$Q$3:$S$133,3,0),"")</f>
        <v>9767633000790</v>
      </c>
      <c r="B45" s="9" t="str">
        <f>'[1]TCE - ANEXO III - Preencher'!C54</f>
        <v>UPA CABO DE SANTO AGOSTINHO - C.G 012/2022</v>
      </c>
      <c r="C45" s="10"/>
      <c r="D45" s="11" t="str">
        <f>'[1]TCE - ANEXO III - Preencher'!E54</f>
        <v>ELCIO MEDEIROS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324115</v>
      </c>
      <c r="G45" s="13">
        <f>IF('[1]TCE - ANEXO III - Preencher'!H54="","",'[1]TCE - ANEXO III - Preencher'!H54)</f>
        <v>44958</v>
      </c>
      <c r="H45" s="14">
        <f>'[1]TCE - ANEXO III - Preencher'!I54</f>
        <v>0</v>
      </c>
      <c r="I45" s="14">
        <f>'[1]TCE - ANEXO III - Preencher'!J54</f>
        <v>291.66000000000003</v>
      </c>
      <c r="J45" s="14">
        <f>'[1]TCE - ANEXO III - Preencher'!K54</f>
        <v>0</v>
      </c>
      <c r="K45" s="15">
        <f>'[1]TCE - ANEXO III - Preencher'!L54</f>
        <v>210.16</v>
      </c>
      <c r="L45" s="15">
        <f>'[1]TCE - ANEXO III - Preencher'!M54</f>
        <v>6.51</v>
      </c>
      <c r="M45" s="15">
        <f t="shared" si="1"/>
        <v>203.65</v>
      </c>
      <c r="N45" s="15">
        <f>'[1]TCE - ANEXO III - Preencher'!O54</f>
        <v>2.84</v>
      </c>
      <c r="O45" s="15">
        <f>'[1]TCE - ANEXO III - Preencher'!P54</f>
        <v>0</v>
      </c>
      <c r="P45" s="16">
        <f t="shared" si="2"/>
        <v>2.84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498.15000000000003</v>
      </c>
    </row>
    <row r="46" spans="1:28" x14ac:dyDescent="0.2">
      <c r="A46" s="8">
        <f>IFERROR(VLOOKUP(B46,'[1]DADOS (OCULTAR)'!$Q$3:$S$133,3,0),"")</f>
        <v>9767633000790</v>
      </c>
      <c r="B46" s="9" t="str">
        <f>'[1]TCE - ANEXO III - Preencher'!C55</f>
        <v>UPA CABO DE SANTO AGOSTINHO - C.G 012/2022</v>
      </c>
      <c r="C46" s="10"/>
      <c r="D46" s="11" t="str">
        <f>'[1]TCE - ANEXO III - Preencher'!E55</f>
        <v>ELIONAI CAMPELO WANDERLEY ALBUQUERQUE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44958</v>
      </c>
      <c r="H46" s="14">
        <f>'[1]TCE - ANEXO III - Preencher'!I55</f>
        <v>0</v>
      </c>
      <c r="I46" s="14">
        <f>'[1]TCE - ANEXO III - Preencher'!J55</f>
        <v>183.18</v>
      </c>
      <c r="J46" s="14">
        <f>'[1]TCE - ANEXO III - Preencher'!K55</f>
        <v>0</v>
      </c>
      <c r="K46" s="15">
        <f>'[1]TCE - ANEXO III - Preencher'!L55</f>
        <v>210.16</v>
      </c>
      <c r="L46" s="15">
        <f>'[1]TCE - ANEXO III - Preencher'!M55</f>
        <v>6.51</v>
      </c>
      <c r="M46" s="15">
        <f t="shared" si="1"/>
        <v>203.65</v>
      </c>
      <c r="N46" s="15">
        <f>'[1]TCE - ANEXO III - Preencher'!O55</f>
        <v>4.95</v>
      </c>
      <c r="O46" s="15">
        <f>'[1]TCE - ANEXO III - Preencher'!P55</f>
        <v>0</v>
      </c>
      <c r="P46" s="16">
        <f t="shared" si="2"/>
        <v>4.95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391.78000000000003</v>
      </c>
    </row>
    <row r="47" spans="1:28" x14ac:dyDescent="0.2">
      <c r="A47" s="8">
        <f>IFERROR(VLOOKUP(B47,'[1]DADOS (OCULTAR)'!$Q$3:$S$133,3,0),"")</f>
        <v>9767633000790</v>
      </c>
      <c r="B47" s="9" t="str">
        <f>'[1]TCE - ANEXO III - Preencher'!C56</f>
        <v>UPA CABO DE SANTO AGOSTINHO - C.G 012/2022</v>
      </c>
      <c r="C47" s="10"/>
      <c r="D47" s="11" t="str">
        <f>'[1]TCE - ANEXO III - Preencher'!E56</f>
        <v>ELISANGELA MARIA DE OLIVEIRA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44958</v>
      </c>
      <c r="H47" s="14">
        <f>'[1]TCE - ANEXO III - Preencher'!I56</f>
        <v>0</v>
      </c>
      <c r="I47" s="14">
        <f>'[1]TCE - ANEXO III - Preencher'!J56</f>
        <v>159.59</v>
      </c>
      <c r="J47" s="14">
        <f>'[1]TCE - ANEXO III - Preencher'!K56</f>
        <v>0</v>
      </c>
      <c r="K47" s="15">
        <f>'[1]TCE - ANEXO III - Preencher'!L56</f>
        <v>210.16</v>
      </c>
      <c r="L47" s="15">
        <f>'[1]TCE - ANEXO III - Preencher'!M56</f>
        <v>6.51</v>
      </c>
      <c r="M47" s="15">
        <f t="shared" si="1"/>
        <v>203.65</v>
      </c>
      <c r="N47" s="15">
        <f>'[1]TCE - ANEXO III - Preencher'!O56</f>
        <v>2.84</v>
      </c>
      <c r="O47" s="15">
        <f>'[1]TCE - ANEXO III - Preencher'!P56</f>
        <v>0</v>
      </c>
      <c r="P47" s="16">
        <f t="shared" si="2"/>
        <v>2.84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69.41</v>
      </c>
      <c r="U47" s="15">
        <f>'[1]TCE - ANEXO III - Preencher'!V56</f>
        <v>0</v>
      </c>
      <c r="V47" s="16">
        <f t="shared" si="4"/>
        <v>69.41</v>
      </c>
      <c r="W47" s="17" t="str">
        <f>IF('[1]TCE - ANEXO III - Preencher'!X56="","",'[1]TCE - ANEXO III - Preencher'!X56)</f>
        <v>AUX CRECHE TEC. ENF SATENPE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435.49</v>
      </c>
    </row>
    <row r="48" spans="1:28" x14ac:dyDescent="0.2">
      <c r="A48" s="8">
        <f>IFERROR(VLOOKUP(B48,'[1]DADOS (OCULTAR)'!$Q$3:$S$133,3,0),"")</f>
        <v>9767633000790</v>
      </c>
      <c r="B48" s="9" t="str">
        <f>'[1]TCE - ANEXO III - Preencher'!C57</f>
        <v>UPA CABO DE SANTO AGOSTINHO - C.G 012/2022</v>
      </c>
      <c r="C48" s="10"/>
      <c r="D48" s="11" t="str">
        <f>'[1]TCE - ANEXO III - Preencher'!E57</f>
        <v xml:space="preserve">ELIVANIA ALVES XAVIER 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44958</v>
      </c>
      <c r="H48" s="14">
        <f>'[1]TCE - ANEXO III - Preencher'!I57</f>
        <v>0</v>
      </c>
      <c r="I48" s="14">
        <f>'[1]TCE - ANEXO III - Preencher'!J57</f>
        <v>133</v>
      </c>
      <c r="J48" s="14">
        <f>'[1]TCE - ANEXO III - Preencher'!K57</f>
        <v>0</v>
      </c>
      <c r="K48" s="15">
        <f>'[1]TCE - ANEXO III - Preencher'!L57</f>
        <v>210.16</v>
      </c>
      <c r="L48" s="15">
        <f>'[1]TCE - ANEXO III - Preencher'!M57</f>
        <v>6.51</v>
      </c>
      <c r="M48" s="15">
        <f t="shared" si="1"/>
        <v>203.65</v>
      </c>
      <c r="N48" s="15">
        <f>'[1]TCE - ANEXO III - Preencher'!O57</f>
        <v>2.84</v>
      </c>
      <c r="O48" s="15">
        <f>'[1]TCE - ANEXO III - Preencher'!P57</f>
        <v>0</v>
      </c>
      <c r="P48" s="16">
        <f t="shared" si="2"/>
        <v>2.84</v>
      </c>
      <c r="Q48" s="15">
        <f>'[1]TCE - ANEXO III - Preencher'!R57</f>
        <v>162.352</v>
      </c>
      <c r="R48" s="15">
        <f>'[1]TCE - ANEXO III - Preencher'!S57</f>
        <v>78.12</v>
      </c>
      <c r="S48" s="16">
        <f t="shared" si="3"/>
        <v>84.231999999999999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423.72199999999998</v>
      </c>
    </row>
    <row r="49" spans="1:28" x14ac:dyDescent="0.2">
      <c r="A49" s="8">
        <f>IFERROR(VLOOKUP(B49,'[1]DADOS (OCULTAR)'!$Q$3:$S$133,3,0),"")</f>
        <v>9767633000790</v>
      </c>
      <c r="B49" s="9" t="str">
        <f>'[1]TCE - ANEXO III - Preencher'!C58</f>
        <v>UPA CABO DE SANTO AGOSTINHO - C.G 012/2022</v>
      </c>
      <c r="C49" s="10"/>
      <c r="D49" s="11" t="str">
        <f>'[1]TCE - ANEXO III - Preencher'!E58</f>
        <v>ELIZABETE MOREIRA DE SOUZA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44958</v>
      </c>
      <c r="H49" s="14">
        <f>'[1]TCE - ANEXO III - Preencher'!I58</f>
        <v>0</v>
      </c>
      <c r="I49" s="14">
        <f>'[1]TCE - ANEXO III - Preencher'!J58</f>
        <v>132.99</v>
      </c>
      <c r="J49" s="14">
        <f>'[1]TCE - ANEXO III - Preencher'!K58</f>
        <v>0</v>
      </c>
      <c r="K49" s="15">
        <f>'[1]TCE - ANEXO III - Preencher'!L58</f>
        <v>210.16</v>
      </c>
      <c r="L49" s="15">
        <f>'[1]TCE - ANEXO III - Preencher'!M58</f>
        <v>6.51</v>
      </c>
      <c r="M49" s="15">
        <f t="shared" si="1"/>
        <v>203.65</v>
      </c>
      <c r="N49" s="15">
        <f>'[1]TCE - ANEXO III - Preencher'!O58</f>
        <v>2.84</v>
      </c>
      <c r="O49" s="15">
        <f>'[1]TCE - ANEXO III - Preencher'!P58</f>
        <v>0</v>
      </c>
      <c r="P49" s="16">
        <f t="shared" si="2"/>
        <v>2.84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339.47999999999996</v>
      </c>
    </row>
    <row r="50" spans="1:28" x14ac:dyDescent="0.2">
      <c r="A50" s="8">
        <f>IFERROR(VLOOKUP(B50,'[1]DADOS (OCULTAR)'!$Q$3:$S$133,3,0),"")</f>
        <v>9767633000790</v>
      </c>
      <c r="B50" s="9" t="str">
        <f>'[1]TCE - ANEXO III - Preencher'!C59</f>
        <v>UPA CABO DE SANTO AGOSTINHO - C.G 012/2022</v>
      </c>
      <c r="C50" s="10"/>
      <c r="D50" s="11" t="str">
        <f>'[1]TCE - ANEXO III - Preencher'!E59</f>
        <v>ERICA FERNANDA TORRES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324115</v>
      </c>
      <c r="G50" s="13">
        <f>IF('[1]TCE - ANEXO III - Preencher'!H59="","",'[1]TCE - ANEXO III - Preencher'!H59)</f>
        <v>44958</v>
      </c>
      <c r="H50" s="14">
        <f>'[1]TCE - ANEXO III - Preencher'!I59</f>
        <v>0</v>
      </c>
      <c r="I50" s="14">
        <f>'[1]TCE - ANEXO III - Preencher'!J59</f>
        <v>323.45999999999998</v>
      </c>
      <c r="J50" s="14">
        <f>'[1]TCE - ANEXO III - Preencher'!K59</f>
        <v>0</v>
      </c>
      <c r="K50" s="15">
        <f>'[1]TCE - ANEXO III - Preencher'!L59</f>
        <v>210.16</v>
      </c>
      <c r="L50" s="15">
        <f>'[1]TCE - ANEXO III - Preencher'!M59</f>
        <v>6.51</v>
      </c>
      <c r="M50" s="15">
        <f t="shared" si="1"/>
        <v>203.65</v>
      </c>
      <c r="N50" s="15">
        <f>'[1]TCE - ANEXO III - Preencher'!O59</f>
        <v>2.84</v>
      </c>
      <c r="O50" s="15">
        <f>'[1]TCE - ANEXO III - Preencher'!P59</f>
        <v>0</v>
      </c>
      <c r="P50" s="16">
        <f t="shared" si="2"/>
        <v>2.84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529.95000000000005</v>
      </c>
    </row>
    <row r="51" spans="1:28" x14ac:dyDescent="0.2">
      <c r="A51" s="8">
        <f>IFERROR(VLOOKUP(B51,'[1]DADOS (OCULTAR)'!$Q$3:$S$133,3,0),"")</f>
        <v>9767633000790</v>
      </c>
      <c r="B51" s="9" t="str">
        <f>'[1]TCE - ANEXO III - Preencher'!C60</f>
        <v>UPA CABO DE SANTO AGOSTINHO - C.G 012/2022</v>
      </c>
      <c r="C51" s="10"/>
      <c r="D51" s="11" t="str">
        <f>'[1]TCE - ANEXO III - Preencher'!E60</f>
        <v>EVENY JUAREZA LEAL NASCIMENTO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252105</v>
      </c>
      <c r="G51" s="13">
        <f>IF('[1]TCE - ANEXO III - Preencher'!H60="","",'[1]TCE - ANEXO III - Preencher'!H60)</f>
        <v>44958</v>
      </c>
      <c r="H51" s="14">
        <f>'[1]TCE - ANEXO III - Preencher'!I60</f>
        <v>0</v>
      </c>
      <c r="I51" s="14">
        <f>'[1]TCE - ANEXO III - Preencher'!J60</f>
        <v>178.76</v>
      </c>
      <c r="J51" s="14">
        <f>'[1]TCE - ANEXO III - Preencher'!K60</f>
        <v>0</v>
      </c>
      <c r="K51" s="15">
        <f>'[1]TCE - ANEXO III - Preencher'!L60</f>
        <v>210.16</v>
      </c>
      <c r="L51" s="15">
        <f>'[1]TCE - ANEXO III - Preencher'!M60</f>
        <v>6.51</v>
      </c>
      <c r="M51" s="15">
        <f t="shared" si="1"/>
        <v>203.65</v>
      </c>
      <c r="N51" s="15">
        <f>'[1]TCE - ANEXO III - Preencher'!O60</f>
        <v>2.84</v>
      </c>
      <c r="O51" s="15">
        <f>'[1]TCE - ANEXO III - Preencher'!P60</f>
        <v>0</v>
      </c>
      <c r="P51" s="16">
        <f t="shared" si="2"/>
        <v>2.84</v>
      </c>
      <c r="Q51" s="15">
        <f>'[1]TCE - ANEXO III - Preencher'!R60</f>
        <v>168.90799999999999</v>
      </c>
      <c r="R51" s="15">
        <f>'[1]TCE - ANEXO III - Preencher'!S60</f>
        <v>134.08000000000001</v>
      </c>
      <c r="S51" s="16">
        <f t="shared" si="3"/>
        <v>34.827999999999975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420.07799999999992</v>
      </c>
    </row>
    <row r="52" spans="1:28" x14ac:dyDescent="0.2">
      <c r="A52" s="8">
        <f>IFERROR(VLOOKUP(B52,'[1]DADOS (OCULTAR)'!$Q$3:$S$133,3,0),"")</f>
        <v>9767633000790</v>
      </c>
      <c r="B52" s="9" t="str">
        <f>'[1]TCE - ANEXO III - Preencher'!C61</f>
        <v>UPA CABO DE SANTO AGOSTINHO - C.G 012/2022</v>
      </c>
      <c r="C52" s="10"/>
      <c r="D52" s="11" t="str">
        <f>'[1]TCE - ANEXO III - Preencher'!E61</f>
        <v>FABIANA FELIX REIS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324115</v>
      </c>
      <c r="G52" s="13">
        <f>IF('[1]TCE - ANEXO III - Preencher'!H61="","",'[1]TCE - ANEXO III - Preencher'!H61)</f>
        <v>44958</v>
      </c>
      <c r="H52" s="14">
        <f>'[1]TCE - ANEXO III - Preencher'!I61</f>
        <v>0</v>
      </c>
      <c r="I52" s="14">
        <f>'[1]TCE - ANEXO III - Preencher'!J61</f>
        <v>297.07</v>
      </c>
      <c r="J52" s="14">
        <f>'[1]TCE - ANEXO III - Preencher'!K61</f>
        <v>0</v>
      </c>
      <c r="K52" s="15">
        <f>'[1]TCE - ANEXO III - Preencher'!L61</f>
        <v>210.16</v>
      </c>
      <c r="L52" s="15">
        <f>'[1]TCE - ANEXO III - Preencher'!M61</f>
        <v>6.51</v>
      </c>
      <c r="M52" s="15">
        <f t="shared" si="1"/>
        <v>203.65</v>
      </c>
      <c r="N52" s="15">
        <f>'[1]TCE - ANEXO III - Preencher'!O61</f>
        <v>2.84</v>
      </c>
      <c r="O52" s="15">
        <f>'[1]TCE - ANEXO III - Preencher'!P61</f>
        <v>0</v>
      </c>
      <c r="P52" s="16">
        <f t="shared" si="2"/>
        <v>2.84</v>
      </c>
      <c r="Q52" s="15">
        <f>'[1]TCE - ANEXO III - Preencher'!R61</f>
        <v>148.75199999999998</v>
      </c>
      <c r="R52" s="15">
        <f>'[1]TCE - ANEXO III - Preencher'!S61</f>
        <v>72.34</v>
      </c>
      <c r="S52" s="16">
        <f t="shared" si="3"/>
        <v>76.411999999999978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579.97199999999998</v>
      </c>
    </row>
    <row r="53" spans="1:28" x14ac:dyDescent="0.2">
      <c r="A53" s="8">
        <f>IFERROR(VLOOKUP(B53,'[1]DADOS (OCULTAR)'!$Q$3:$S$133,3,0),"")</f>
        <v>9767633000790</v>
      </c>
      <c r="B53" s="9" t="str">
        <f>'[1]TCE - ANEXO III - Preencher'!C62</f>
        <v>UPA CABO DE SANTO AGOSTINHO - C.G 012/2022</v>
      </c>
      <c r="C53" s="10"/>
      <c r="D53" s="11" t="str">
        <f>'[1]TCE - ANEXO III - Preencher'!E62</f>
        <v>FABIANA PRAXEDES DE SOUZA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223505</v>
      </c>
      <c r="G53" s="13">
        <f>IF('[1]TCE - ANEXO III - Preencher'!H62="","",'[1]TCE - ANEXO III - Preencher'!H62)</f>
        <v>44958</v>
      </c>
      <c r="H53" s="14">
        <f>'[1]TCE - ANEXO III - Preencher'!I62</f>
        <v>0</v>
      </c>
      <c r="I53" s="14">
        <f>'[1]TCE - ANEXO III - Preencher'!J62</f>
        <v>196.39</v>
      </c>
      <c r="J53" s="14">
        <f>'[1]TCE - ANEXO III - Preencher'!K62</f>
        <v>0</v>
      </c>
      <c r="K53" s="15">
        <f>'[1]TCE - ANEXO III - Preencher'!L62</f>
        <v>210.16</v>
      </c>
      <c r="L53" s="15">
        <f>'[1]TCE - ANEXO III - Preencher'!M62</f>
        <v>6.51</v>
      </c>
      <c r="M53" s="15">
        <f t="shared" si="1"/>
        <v>203.65</v>
      </c>
      <c r="N53" s="15">
        <f>'[1]TCE - ANEXO III - Preencher'!O62</f>
        <v>4.95</v>
      </c>
      <c r="O53" s="15">
        <f>'[1]TCE - ANEXO III - Preencher'!P62</f>
        <v>0</v>
      </c>
      <c r="P53" s="16">
        <f t="shared" si="2"/>
        <v>4.95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404.98999999999995</v>
      </c>
    </row>
    <row r="54" spans="1:28" x14ac:dyDescent="0.2">
      <c r="A54" s="8">
        <f>IFERROR(VLOOKUP(B54,'[1]DADOS (OCULTAR)'!$Q$3:$S$133,3,0),"")</f>
        <v>9767633000790</v>
      </c>
      <c r="B54" s="9" t="str">
        <f>'[1]TCE - ANEXO III - Preencher'!C63</f>
        <v>UPA CABO DE SANTO AGOSTINHO - C.G 012/2022</v>
      </c>
      <c r="C54" s="10"/>
      <c r="D54" s="11" t="str">
        <f>'[1]TCE - ANEXO III - Preencher'!E63</f>
        <v>FABIO RAMOS LIMA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313220</v>
      </c>
      <c r="G54" s="13">
        <f>IF('[1]TCE - ANEXO III - Preencher'!H63="","",'[1]TCE - ANEXO III - Preencher'!H63)</f>
        <v>44958</v>
      </c>
      <c r="H54" s="14">
        <f>'[1]TCE - ANEXO III - Preencher'!I63</f>
        <v>0</v>
      </c>
      <c r="I54" s="14">
        <f>'[1]TCE - ANEXO III - Preencher'!J63</f>
        <v>203.8</v>
      </c>
      <c r="J54" s="14">
        <f>'[1]TCE - ANEXO III - Preencher'!K63</f>
        <v>0</v>
      </c>
      <c r="K54" s="15">
        <f>'[1]TCE - ANEXO III - Preencher'!L63</f>
        <v>210.16</v>
      </c>
      <c r="L54" s="15">
        <f>'[1]TCE - ANEXO III - Preencher'!M63</f>
        <v>6.51</v>
      </c>
      <c r="M54" s="15">
        <f t="shared" si="1"/>
        <v>203.65</v>
      </c>
      <c r="N54" s="15">
        <f>'[1]TCE - ANEXO III - Preencher'!O63</f>
        <v>2.84</v>
      </c>
      <c r="O54" s="15">
        <f>'[1]TCE - ANEXO III - Preencher'!P63</f>
        <v>0</v>
      </c>
      <c r="P54" s="16">
        <f t="shared" si="2"/>
        <v>2.84</v>
      </c>
      <c r="Q54" s="15">
        <f>'[1]TCE - ANEXO III - Preencher'!R63</f>
        <v>277.15200000000004</v>
      </c>
      <c r="R54" s="15">
        <f>'[1]TCE - ANEXO III - Preencher'!S63</f>
        <v>127.37</v>
      </c>
      <c r="S54" s="16">
        <f t="shared" si="3"/>
        <v>149.78200000000004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560.07200000000012</v>
      </c>
    </row>
    <row r="55" spans="1:28" x14ac:dyDescent="0.2">
      <c r="A55" s="8">
        <f>IFERROR(VLOOKUP(B55,'[1]DADOS (OCULTAR)'!$Q$3:$S$133,3,0),"")</f>
        <v>9767633000790</v>
      </c>
      <c r="B55" s="9" t="str">
        <f>'[1]TCE - ANEXO III - Preencher'!C64</f>
        <v>UPA CABO DE SANTO AGOSTINHO - C.G 012/2022</v>
      </c>
      <c r="C55" s="10"/>
      <c r="D55" s="11" t="str">
        <f>'[1]TCE - ANEXO III - Preencher'!E64</f>
        <v>FELIPE LEONARDO MELO DE MENDONCA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324115</v>
      </c>
      <c r="G55" s="13">
        <f>IF('[1]TCE - ANEXO III - Preencher'!H64="","",'[1]TCE - ANEXO III - Preencher'!H64)</f>
        <v>44958</v>
      </c>
      <c r="H55" s="14">
        <f>'[1]TCE - ANEXO III - Preencher'!I64</f>
        <v>0</v>
      </c>
      <c r="I55" s="14">
        <f>'[1]TCE - ANEXO III - Preencher'!J64</f>
        <v>267.76</v>
      </c>
      <c r="J55" s="14">
        <f>'[1]TCE - ANEXO III - Preencher'!K64</f>
        <v>0</v>
      </c>
      <c r="K55" s="15">
        <f>'[1]TCE - ANEXO III - Preencher'!L64</f>
        <v>210.16</v>
      </c>
      <c r="L55" s="15">
        <f>'[1]TCE - ANEXO III - Preencher'!M64</f>
        <v>6.51</v>
      </c>
      <c r="M55" s="15">
        <f t="shared" si="1"/>
        <v>203.65</v>
      </c>
      <c r="N55" s="15">
        <f>'[1]TCE - ANEXO III - Preencher'!O64</f>
        <v>2.84</v>
      </c>
      <c r="O55" s="15">
        <f>'[1]TCE - ANEXO III - Preencher'!P64</f>
        <v>0</v>
      </c>
      <c r="P55" s="16">
        <f t="shared" si="2"/>
        <v>2.84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474.24999999999994</v>
      </c>
    </row>
    <row r="56" spans="1:28" x14ac:dyDescent="0.2">
      <c r="A56" s="8">
        <f>IFERROR(VLOOKUP(B56,'[1]DADOS (OCULTAR)'!$Q$3:$S$133,3,0),"")</f>
        <v>9767633000790</v>
      </c>
      <c r="B56" s="9" t="str">
        <f>'[1]TCE - ANEXO III - Preencher'!C65</f>
        <v>UPA CABO DE SANTO AGOSTINHO - C.G 012/2022</v>
      </c>
      <c r="C56" s="10"/>
      <c r="D56" s="11" t="str">
        <f>'[1]TCE - ANEXO III - Preencher'!E65</f>
        <v>FERNANDA MARIA DE LIMA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521130</v>
      </c>
      <c r="G56" s="13">
        <f>IF('[1]TCE - ANEXO III - Preencher'!H65="","",'[1]TCE - ANEXO III - Preencher'!H65)</f>
        <v>44958</v>
      </c>
      <c r="H56" s="14">
        <f>'[1]TCE - ANEXO III - Preencher'!I65</f>
        <v>0</v>
      </c>
      <c r="I56" s="14">
        <f>'[1]TCE - ANEXO III - Preencher'!J65</f>
        <v>142.71</v>
      </c>
      <c r="J56" s="14">
        <f>'[1]TCE - ANEXO III - Preencher'!K65</f>
        <v>0</v>
      </c>
      <c r="K56" s="15">
        <f>'[1]TCE - ANEXO III - Preencher'!L65</f>
        <v>210.16</v>
      </c>
      <c r="L56" s="15">
        <f>'[1]TCE - ANEXO III - Preencher'!M65</f>
        <v>6.51</v>
      </c>
      <c r="M56" s="15">
        <f t="shared" si="1"/>
        <v>203.65</v>
      </c>
      <c r="N56" s="15">
        <f>'[1]TCE - ANEXO III - Preencher'!O65</f>
        <v>2.84</v>
      </c>
      <c r="O56" s="15">
        <f>'[1]TCE - ANEXO III - Preencher'!P65</f>
        <v>0</v>
      </c>
      <c r="P56" s="16">
        <f t="shared" si="2"/>
        <v>2.84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349.2</v>
      </c>
    </row>
    <row r="57" spans="1:28" x14ac:dyDescent="0.2">
      <c r="A57" s="8">
        <f>IFERROR(VLOOKUP(B57,'[1]DADOS (OCULTAR)'!$Q$3:$S$133,3,0),"")</f>
        <v>9767633000790</v>
      </c>
      <c r="B57" s="9" t="str">
        <f>'[1]TCE - ANEXO III - Preencher'!C66</f>
        <v>UPA CABO DE SANTO AGOSTINHO - C.G 012/2022</v>
      </c>
      <c r="C57" s="10"/>
      <c r="D57" s="11" t="str">
        <f>'[1]TCE - ANEXO III - Preencher'!E66</f>
        <v>FILIPE RODRIGUES DA CRUZ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515110</v>
      </c>
      <c r="G57" s="13">
        <f>IF('[1]TCE - ANEXO III - Preencher'!H66="","",'[1]TCE - ANEXO III - Preencher'!H66)</f>
        <v>44958</v>
      </c>
      <c r="H57" s="14">
        <f>'[1]TCE - ANEXO III - Preencher'!I66</f>
        <v>0</v>
      </c>
      <c r="I57" s="14">
        <f>'[1]TCE - ANEXO III - Preencher'!J66</f>
        <v>149.99</v>
      </c>
      <c r="J57" s="14">
        <f>'[1]TCE - ANEXO III - Preencher'!K66</f>
        <v>0</v>
      </c>
      <c r="K57" s="15">
        <f>'[1]TCE - ANEXO III - Preencher'!L66</f>
        <v>210.16</v>
      </c>
      <c r="L57" s="15">
        <f>'[1]TCE - ANEXO III - Preencher'!M66</f>
        <v>6.51</v>
      </c>
      <c r="M57" s="15">
        <f t="shared" si="1"/>
        <v>203.65</v>
      </c>
      <c r="N57" s="15">
        <f>'[1]TCE - ANEXO III - Preencher'!O66</f>
        <v>2.84</v>
      </c>
      <c r="O57" s="15">
        <f>'[1]TCE - ANEXO III - Preencher'!P66</f>
        <v>0</v>
      </c>
      <c r="P57" s="16">
        <f t="shared" si="2"/>
        <v>2.84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356.47999999999996</v>
      </c>
    </row>
    <row r="58" spans="1:28" x14ac:dyDescent="0.2">
      <c r="A58" s="8">
        <f>IFERROR(VLOOKUP(B58,'[1]DADOS (OCULTAR)'!$Q$3:$S$133,3,0),"")</f>
        <v>9767633000790</v>
      </c>
      <c r="B58" s="9" t="str">
        <f>'[1]TCE - ANEXO III - Preencher'!C67</f>
        <v>UPA CABO DE SANTO AGOSTINHO - C.G 012/2022</v>
      </c>
      <c r="C58" s="10"/>
      <c r="D58" s="11" t="str">
        <f>'[1]TCE - ANEXO III - Preencher'!E67</f>
        <v>FRANCELIA LIMA CORREIA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223505</v>
      </c>
      <c r="G58" s="13">
        <f>IF('[1]TCE - ANEXO III - Preencher'!H67="","",'[1]TCE - ANEXO III - Preencher'!H67)</f>
        <v>44958</v>
      </c>
      <c r="H58" s="14">
        <f>'[1]TCE - ANEXO III - Preencher'!I67</f>
        <v>0</v>
      </c>
      <c r="I58" s="14">
        <f>'[1]TCE - ANEXO III - Preencher'!J67</f>
        <v>200.56</v>
      </c>
      <c r="J58" s="14">
        <f>'[1]TCE - ANEXO III - Preencher'!K67</f>
        <v>0</v>
      </c>
      <c r="K58" s="15">
        <f>'[1]TCE - ANEXO III - Preencher'!L67</f>
        <v>210.16</v>
      </c>
      <c r="L58" s="15">
        <f>'[1]TCE - ANEXO III - Preencher'!M67</f>
        <v>6.51</v>
      </c>
      <c r="M58" s="15">
        <f t="shared" si="1"/>
        <v>203.65</v>
      </c>
      <c r="N58" s="15">
        <f>'[1]TCE - ANEXO III - Preencher'!O67</f>
        <v>4.95</v>
      </c>
      <c r="O58" s="15">
        <f>'[1]TCE - ANEXO III - Preencher'!P67</f>
        <v>0</v>
      </c>
      <c r="P58" s="16">
        <f t="shared" si="2"/>
        <v>4.95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409.16</v>
      </c>
    </row>
    <row r="59" spans="1:28" x14ac:dyDescent="0.2">
      <c r="A59" s="8">
        <f>IFERROR(VLOOKUP(B59,'[1]DADOS (OCULTAR)'!$Q$3:$S$133,3,0),"")</f>
        <v>9767633000790</v>
      </c>
      <c r="B59" s="9" t="str">
        <f>'[1]TCE - ANEXO III - Preencher'!C68</f>
        <v>UPA CABO DE SANTO AGOSTINHO - C.G 012/2022</v>
      </c>
      <c r="C59" s="10"/>
      <c r="D59" s="11" t="str">
        <f>'[1]TCE - ANEXO III - Preencher'!E68</f>
        <v>GABRIELA TELES GOULART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411005</v>
      </c>
      <c r="G59" s="13">
        <f>IF('[1]TCE - ANEXO III - Preencher'!H68="","",'[1]TCE - ANEXO III - Preencher'!H68)</f>
        <v>44958</v>
      </c>
      <c r="H59" s="14">
        <f>'[1]TCE - ANEXO III - Preencher'!I68</f>
        <v>0</v>
      </c>
      <c r="I59" s="14">
        <f>'[1]TCE - ANEXO III - Preencher'!J68</f>
        <v>12.23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2.84</v>
      </c>
      <c r="O59" s="15">
        <f>'[1]TCE - ANEXO III - Preencher'!P68</f>
        <v>0</v>
      </c>
      <c r="P59" s="16">
        <f t="shared" si="2"/>
        <v>2.84</v>
      </c>
      <c r="Q59" s="15">
        <f>'[1]TCE - ANEXO III - Preencher'!R68</f>
        <v>348.11500000000001</v>
      </c>
      <c r="R59" s="15">
        <f>'[1]TCE - ANEXO III - Preencher'!S68</f>
        <v>36.700000000000003</v>
      </c>
      <c r="S59" s="16">
        <f t="shared" si="3"/>
        <v>311.41500000000002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326.48500000000001</v>
      </c>
    </row>
    <row r="60" spans="1:28" x14ac:dyDescent="0.2">
      <c r="A60" s="8">
        <f>IFERROR(VLOOKUP(B60,'[1]DADOS (OCULTAR)'!$Q$3:$S$133,3,0),"")</f>
        <v>9767633000790</v>
      </c>
      <c r="B60" s="9" t="str">
        <f>'[1]TCE - ANEXO III - Preencher'!C69</f>
        <v>UPA CABO DE SANTO AGOSTINHO - C.G 012/2022</v>
      </c>
      <c r="C60" s="10"/>
      <c r="D60" s="11" t="str">
        <f>'[1]TCE - ANEXO III - Preencher'!E69</f>
        <v>GENILSON WANDERSON SOARES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313220</v>
      </c>
      <c r="G60" s="13">
        <f>IF('[1]TCE - ANEXO III - Preencher'!H69="","",'[1]TCE - ANEXO III - Preencher'!H69)</f>
        <v>44958</v>
      </c>
      <c r="H60" s="14">
        <f>'[1]TCE - ANEXO III - Preencher'!I69</f>
        <v>0</v>
      </c>
      <c r="I60" s="14">
        <f>'[1]TCE - ANEXO III - Preencher'!J69</f>
        <v>171.06</v>
      </c>
      <c r="J60" s="14">
        <f>'[1]TCE - ANEXO III - Preencher'!K69</f>
        <v>0</v>
      </c>
      <c r="K60" s="15">
        <f>'[1]TCE - ANEXO III - Preencher'!L69</f>
        <v>210.16</v>
      </c>
      <c r="L60" s="15">
        <f>'[1]TCE - ANEXO III - Preencher'!M69</f>
        <v>6.51</v>
      </c>
      <c r="M60" s="15">
        <f t="shared" si="1"/>
        <v>203.65</v>
      </c>
      <c r="N60" s="15">
        <f>'[1]TCE - ANEXO III - Preencher'!O69</f>
        <v>2.84</v>
      </c>
      <c r="O60" s="15">
        <f>'[1]TCE - ANEXO III - Preencher'!P69</f>
        <v>0</v>
      </c>
      <c r="P60" s="16">
        <f t="shared" si="2"/>
        <v>2.84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377.55</v>
      </c>
    </row>
    <row r="61" spans="1:28" x14ac:dyDescent="0.2">
      <c r="A61" s="8">
        <f>IFERROR(VLOOKUP(B61,'[1]DADOS (OCULTAR)'!$Q$3:$S$133,3,0),"")</f>
        <v>9767633000790</v>
      </c>
      <c r="B61" s="9" t="str">
        <f>'[1]TCE - ANEXO III - Preencher'!C70</f>
        <v>UPA CABO DE SANTO AGOSTINHO - C.G 012/2022</v>
      </c>
      <c r="C61" s="10"/>
      <c r="D61" s="11" t="str">
        <f>'[1]TCE - ANEXO III - Preencher'!E70</f>
        <v>GILIANNY SAMILLES DE OLIVEIRA MENDES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44958</v>
      </c>
      <c r="H61" s="14">
        <f>'[1]TCE - ANEXO III - Preencher'!I70</f>
        <v>0</v>
      </c>
      <c r="I61" s="14">
        <f>'[1]TCE - ANEXO III - Preencher'!J70</f>
        <v>169.82</v>
      </c>
      <c r="J61" s="14">
        <f>'[1]TCE - ANEXO III - Preencher'!K70</f>
        <v>0</v>
      </c>
      <c r="K61" s="15">
        <f>'[1]TCE - ANEXO III - Preencher'!L70</f>
        <v>210.16</v>
      </c>
      <c r="L61" s="15">
        <f>'[1]TCE - ANEXO III - Preencher'!M70</f>
        <v>6.51</v>
      </c>
      <c r="M61" s="15">
        <f t="shared" si="1"/>
        <v>203.65</v>
      </c>
      <c r="N61" s="15">
        <f>'[1]TCE - ANEXO III - Preencher'!O70</f>
        <v>2.84</v>
      </c>
      <c r="O61" s="15">
        <f>'[1]TCE - ANEXO III - Preencher'!P70</f>
        <v>0</v>
      </c>
      <c r="P61" s="16">
        <f t="shared" si="2"/>
        <v>2.84</v>
      </c>
      <c r="Q61" s="15">
        <f>'[1]TCE - ANEXO III - Preencher'!R70</f>
        <v>390.55200000000002</v>
      </c>
      <c r="R61" s="15">
        <f>'[1]TCE - ANEXO III - Preencher'!S70</f>
        <v>78.12</v>
      </c>
      <c r="S61" s="16">
        <f t="shared" si="3"/>
        <v>312.43200000000002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688.74199999999996</v>
      </c>
    </row>
    <row r="62" spans="1:28" x14ac:dyDescent="0.2">
      <c r="A62" s="8">
        <f>IFERROR(VLOOKUP(B62,'[1]DADOS (OCULTAR)'!$Q$3:$S$133,3,0),"")</f>
        <v>9767633000790</v>
      </c>
      <c r="B62" s="9" t="str">
        <f>'[1]TCE - ANEXO III - Preencher'!C71</f>
        <v>UPA CABO DE SANTO AGOSTINHO - C.G 012/2022</v>
      </c>
      <c r="C62" s="10"/>
      <c r="D62" s="11" t="str">
        <f>'[1]TCE - ANEXO III - Preencher'!E71</f>
        <v>GILKA DORIS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44958</v>
      </c>
      <c r="H62" s="14">
        <f>'[1]TCE - ANEXO III - Preencher'!I71</f>
        <v>0</v>
      </c>
      <c r="I62" s="14">
        <f>'[1]TCE - ANEXO III - Preencher'!J71</f>
        <v>150.51</v>
      </c>
      <c r="J62" s="14">
        <f>'[1]TCE - ANEXO III - Preencher'!K71</f>
        <v>0</v>
      </c>
      <c r="K62" s="15">
        <f>'[1]TCE - ANEXO III - Preencher'!L71</f>
        <v>210.16</v>
      </c>
      <c r="L62" s="15">
        <f>'[1]TCE - ANEXO III - Preencher'!M71</f>
        <v>6.51</v>
      </c>
      <c r="M62" s="15">
        <f t="shared" si="1"/>
        <v>203.65</v>
      </c>
      <c r="N62" s="15">
        <f>'[1]TCE - ANEXO III - Preencher'!O71</f>
        <v>2.84</v>
      </c>
      <c r="O62" s="15">
        <f>'[1]TCE - ANEXO III - Preencher'!P71</f>
        <v>0</v>
      </c>
      <c r="P62" s="16">
        <f t="shared" si="2"/>
        <v>2.84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356.99999999999994</v>
      </c>
    </row>
    <row r="63" spans="1:28" x14ac:dyDescent="0.2">
      <c r="A63" s="8">
        <f>IFERROR(VLOOKUP(B63,'[1]DADOS (OCULTAR)'!$Q$3:$S$133,3,0),"")</f>
        <v>9767633000790</v>
      </c>
      <c r="B63" s="9" t="str">
        <f>'[1]TCE - ANEXO III - Preencher'!C72</f>
        <v>UPA CABO DE SANTO AGOSTINHO - C.G 012/2022</v>
      </c>
      <c r="C63" s="10"/>
      <c r="D63" s="11" t="str">
        <f>'[1]TCE - ANEXO III - Preencher'!E72</f>
        <v>GIRLAYNE SOUZA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44958</v>
      </c>
      <c r="H63" s="14">
        <f>'[1]TCE - ANEXO III - Preencher'!I72</f>
        <v>0</v>
      </c>
      <c r="I63" s="14">
        <f>'[1]TCE - ANEXO III - Preencher'!J72</f>
        <v>149.59</v>
      </c>
      <c r="J63" s="14">
        <f>'[1]TCE - ANEXO III - Preencher'!K72</f>
        <v>0</v>
      </c>
      <c r="K63" s="15">
        <f>'[1]TCE - ANEXO III - Preencher'!L72</f>
        <v>210.16</v>
      </c>
      <c r="L63" s="15">
        <f>'[1]TCE - ANEXO III - Preencher'!M72</f>
        <v>6.51</v>
      </c>
      <c r="M63" s="15">
        <f t="shared" si="1"/>
        <v>203.65</v>
      </c>
      <c r="N63" s="15">
        <f>'[1]TCE - ANEXO III - Preencher'!O72</f>
        <v>2.84</v>
      </c>
      <c r="O63" s="15">
        <f>'[1]TCE - ANEXO III - Preencher'!P72</f>
        <v>0</v>
      </c>
      <c r="P63" s="16">
        <f t="shared" si="2"/>
        <v>2.84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356.08</v>
      </c>
    </row>
    <row r="64" spans="1:28" x14ac:dyDescent="0.2">
      <c r="A64" s="8">
        <f>IFERROR(VLOOKUP(B64,'[1]DADOS (OCULTAR)'!$Q$3:$S$133,3,0),"")</f>
        <v>9767633000790</v>
      </c>
      <c r="B64" s="9" t="str">
        <f>'[1]TCE - ANEXO III - Preencher'!C73</f>
        <v>UPA CABO DE SANTO AGOSTINHO - C.G 012/2022</v>
      </c>
      <c r="C64" s="10"/>
      <c r="D64" s="11" t="str">
        <f>'[1]TCE - ANEXO III - Preencher'!E73</f>
        <v>GIULIA ANDREATA OLIVEIRA DE ALENCAR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422110</v>
      </c>
      <c r="G64" s="13">
        <f>IF('[1]TCE - ANEXO III - Preencher'!H73="","",'[1]TCE - ANEXO III - Preencher'!H73)</f>
        <v>44958</v>
      </c>
      <c r="H64" s="14">
        <f>'[1]TCE - ANEXO III - Preencher'!I73</f>
        <v>0</v>
      </c>
      <c r="I64" s="14">
        <f>'[1]TCE - ANEXO III - Preencher'!J73</f>
        <v>149.99</v>
      </c>
      <c r="J64" s="14">
        <f>'[1]TCE - ANEXO III - Preencher'!K73</f>
        <v>0</v>
      </c>
      <c r="K64" s="15">
        <f>'[1]TCE - ANEXO III - Preencher'!L73</f>
        <v>210.16</v>
      </c>
      <c r="L64" s="15">
        <f>'[1]TCE - ANEXO III - Preencher'!M73</f>
        <v>6.51</v>
      </c>
      <c r="M64" s="15">
        <f t="shared" si="1"/>
        <v>203.65</v>
      </c>
      <c r="N64" s="15">
        <f>'[1]TCE - ANEXO III - Preencher'!O73</f>
        <v>2.84</v>
      </c>
      <c r="O64" s="15">
        <f>'[1]TCE - ANEXO III - Preencher'!P73</f>
        <v>0</v>
      </c>
      <c r="P64" s="16">
        <f t="shared" si="2"/>
        <v>2.84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77.569999999999993</v>
      </c>
      <c r="U64" s="15">
        <f>'[1]TCE - ANEXO III - Preencher'!V73</f>
        <v>0</v>
      </c>
      <c r="V64" s="16">
        <f t="shared" si="4"/>
        <v>77.569999999999993</v>
      </c>
      <c r="W64" s="17" t="str">
        <f>IF('[1]TCE - ANEXO III - Preencher'!X73="","",'[1]TCE - ANEXO III - Preencher'!X73)</f>
        <v>AUX. CRECHE FEDERAÇÃO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434.04999999999995</v>
      </c>
    </row>
    <row r="65" spans="1:28" x14ac:dyDescent="0.2">
      <c r="A65" s="8">
        <f>IFERROR(VLOOKUP(B65,'[1]DADOS (OCULTAR)'!$Q$3:$S$133,3,0),"")</f>
        <v>9767633000790</v>
      </c>
      <c r="B65" s="9" t="str">
        <f>'[1]TCE - ANEXO III - Preencher'!C74</f>
        <v>UPA CABO DE SANTO AGOSTINHO - C.G 012/2022</v>
      </c>
      <c r="C65" s="10"/>
      <c r="D65" s="11" t="str">
        <f>'[1]TCE - ANEXO III - Preencher'!E74</f>
        <v>GLEICY DO NASCIMENTO DE LIMA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44958</v>
      </c>
      <c r="H65" s="14">
        <f>'[1]TCE - ANEXO III - Preencher'!I74</f>
        <v>0</v>
      </c>
      <c r="I65" s="14">
        <f>'[1]TCE - ANEXO III - Preencher'!J74</f>
        <v>159.59</v>
      </c>
      <c r="J65" s="14">
        <f>'[1]TCE - ANEXO III - Preencher'!K74</f>
        <v>0</v>
      </c>
      <c r="K65" s="15">
        <f>'[1]TCE - ANEXO III - Preencher'!L74</f>
        <v>210.16</v>
      </c>
      <c r="L65" s="15">
        <f>'[1]TCE - ANEXO III - Preencher'!M74</f>
        <v>6.51</v>
      </c>
      <c r="M65" s="15">
        <f t="shared" si="1"/>
        <v>203.65</v>
      </c>
      <c r="N65" s="15">
        <f>'[1]TCE - ANEXO III - Preencher'!O74</f>
        <v>2.84</v>
      </c>
      <c r="O65" s="15">
        <f>'[1]TCE - ANEXO III - Preencher'!P74</f>
        <v>0</v>
      </c>
      <c r="P65" s="16">
        <f t="shared" si="2"/>
        <v>2.84</v>
      </c>
      <c r="Q65" s="15">
        <f>'[1]TCE - ANEXO III - Preencher'!R74</f>
        <v>391.952</v>
      </c>
      <c r="R65" s="15">
        <f>'[1]TCE - ANEXO III - Preencher'!S74</f>
        <v>78.12</v>
      </c>
      <c r="S65" s="16">
        <f t="shared" si="3"/>
        <v>313.83199999999999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679.91200000000003</v>
      </c>
    </row>
    <row r="66" spans="1:28" x14ac:dyDescent="0.2">
      <c r="A66" s="8">
        <f>IFERROR(VLOOKUP(B66,'[1]DADOS (OCULTAR)'!$Q$3:$S$133,3,0),"")</f>
        <v>9767633000790</v>
      </c>
      <c r="B66" s="9" t="str">
        <f>'[1]TCE - ANEXO III - Preencher'!C75</f>
        <v>UPA CABO DE SANTO AGOSTINHO - C.G 012/2022</v>
      </c>
      <c r="C66" s="10"/>
      <c r="D66" s="11" t="str">
        <f>'[1]TCE - ANEXO III - Preencher'!E75</f>
        <v>GUSTAVO BORGES DE OLIVEIRA ARRUDA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411005</v>
      </c>
      <c r="G66" s="13">
        <f>IF('[1]TCE - ANEXO III - Preencher'!H75="","",'[1]TCE - ANEXO III - Preencher'!H75)</f>
        <v>44958</v>
      </c>
      <c r="H66" s="14">
        <f>'[1]TCE - ANEXO III - Preencher'!I75</f>
        <v>0</v>
      </c>
      <c r="I66" s="14">
        <f>'[1]TCE - ANEXO III - Preencher'!J75</f>
        <v>12.24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2.84</v>
      </c>
      <c r="O66" s="15">
        <f>'[1]TCE - ANEXO III - Preencher'!P75</f>
        <v>0</v>
      </c>
      <c r="P66" s="16">
        <f t="shared" si="2"/>
        <v>2.84</v>
      </c>
      <c r="Q66" s="15">
        <f>'[1]TCE - ANEXO III - Preencher'!R75</f>
        <v>348.11500000000001</v>
      </c>
      <c r="R66" s="15">
        <f>'[1]TCE - ANEXO III - Preencher'!S75</f>
        <v>36.700000000000003</v>
      </c>
      <c r="S66" s="16">
        <f t="shared" si="3"/>
        <v>311.41500000000002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326.495</v>
      </c>
    </row>
    <row r="67" spans="1:28" x14ac:dyDescent="0.2">
      <c r="A67" s="8">
        <f>IFERROR(VLOOKUP(B67,'[1]DADOS (OCULTAR)'!$Q$3:$S$133,3,0),"")</f>
        <v>9767633000790</v>
      </c>
      <c r="B67" s="9" t="str">
        <f>'[1]TCE - ANEXO III - Preencher'!C76</f>
        <v>UPA CABO DE SANTO AGOSTINHO - C.G 012/2022</v>
      </c>
      <c r="C67" s="10"/>
      <c r="D67" s="11" t="str">
        <f>'[1]TCE - ANEXO III - Preencher'!E76</f>
        <v>HELENA FERREIRA DA ROCHA MELO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44958</v>
      </c>
      <c r="H67" s="14">
        <f>'[1]TCE - ANEXO III - Preencher'!I76</f>
        <v>0</v>
      </c>
      <c r="I67" s="14">
        <f>'[1]TCE - ANEXO III - Preencher'!J76</f>
        <v>132.99</v>
      </c>
      <c r="J67" s="14">
        <f>'[1]TCE - ANEXO III - Preencher'!K76</f>
        <v>0</v>
      </c>
      <c r="K67" s="15">
        <f>'[1]TCE - ANEXO III - Preencher'!L76</f>
        <v>210.16</v>
      </c>
      <c r="L67" s="15">
        <f>'[1]TCE - ANEXO III - Preencher'!M76</f>
        <v>6.51</v>
      </c>
      <c r="M67" s="15">
        <f t="shared" si="1"/>
        <v>203.65</v>
      </c>
      <c r="N67" s="15">
        <f>'[1]TCE - ANEXO III - Preencher'!O76</f>
        <v>2.84</v>
      </c>
      <c r="O67" s="15">
        <f>'[1]TCE - ANEXO III - Preencher'!P76</f>
        <v>0</v>
      </c>
      <c r="P67" s="16">
        <f t="shared" si="2"/>
        <v>2.84</v>
      </c>
      <c r="Q67" s="15">
        <f>'[1]TCE - ANEXO III - Preencher'!R76</f>
        <v>266</v>
      </c>
      <c r="R67" s="15">
        <f>'[1]TCE - ANEXO III - Preencher'!S76</f>
        <v>78.12</v>
      </c>
      <c r="S67" s="16">
        <f t="shared" si="3"/>
        <v>187.88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527.3599999999999</v>
      </c>
    </row>
    <row r="68" spans="1:28" x14ac:dyDescent="0.2">
      <c r="A68" s="8">
        <f>IFERROR(VLOOKUP(B68,'[1]DADOS (OCULTAR)'!$Q$3:$S$133,3,0),"")</f>
        <v>9767633000790</v>
      </c>
      <c r="B68" s="9" t="str">
        <f>'[1]TCE - ANEXO III - Preencher'!C77</f>
        <v>UPA CABO DE SANTO AGOSTINHO - C.G 012/2022</v>
      </c>
      <c r="C68" s="10"/>
      <c r="D68" s="11" t="str">
        <f>'[1]TCE - ANEXO III - Preencher'!E77</f>
        <v>IARA BATISTA SOARES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44958</v>
      </c>
      <c r="H68" s="14">
        <f>'[1]TCE - ANEXO III - Preencher'!I77</f>
        <v>0</v>
      </c>
      <c r="I68" s="14">
        <f>'[1]TCE - ANEXO III - Preencher'!J77</f>
        <v>133.91</v>
      </c>
      <c r="J68" s="14">
        <f>'[1]TCE - ANEXO III - Preencher'!K77</f>
        <v>0</v>
      </c>
      <c r="K68" s="15">
        <f>'[1]TCE - ANEXO III - Preencher'!L77</f>
        <v>210.16</v>
      </c>
      <c r="L68" s="15">
        <f>'[1]TCE - ANEXO III - Preencher'!M77</f>
        <v>6.51</v>
      </c>
      <c r="M68" s="15">
        <f t="shared" ref="M68:M131" si="7">K68-L68</f>
        <v>203.65</v>
      </c>
      <c r="N68" s="15">
        <f>'[1]TCE - ANEXO III - Preencher'!O77</f>
        <v>2.84</v>
      </c>
      <c r="O68" s="15">
        <f>'[1]TCE - ANEXO III - Preencher'!P77</f>
        <v>0</v>
      </c>
      <c r="P68" s="16">
        <f t="shared" ref="P68:P131" si="8">N68-O68</f>
        <v>2.84</v>
      </c>
      <c r="Q68" s="15">
        <f>'[1]TCE - ANEXO III - Preencher'!R77</f>
        <v>277.15200000000004</v>
      </c>
      <c r="R68" s="15">
        <f>'[1]TCE - ANEXO III - Preencher'!S77</f>
        <v>78.12</v>
      </c>
      <c r="S68" s="16">
        <f t="shared" ref="S68:S131" si="9">Q68-R68</f>
        <v>199.03200000000004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539.43200000000002</v>
      </c>
    </row>
    <row r="69" spans="1:28" x14ac:dyDescent="0.2">
      <c r="A69" s="8">
        <f>IFERROR(VLOOKUP(B69,'[1]DADOS (OCULTAR)'!$Q$3:$S$133,3,0),"")</f>
        <v>9767633000790</v>
      </c>
      <c r="B69" s="9" t="str">
        <f>'[1]TCE - ANEXO III - Preencher'!C78</f>
        <v>UPA CABO DE SANTO AGOSTINHO - C.G 012/2022</v>
      </c>
      <c r="C69" s="10"/>
      <c r="D69" s="11" t="str">
        <f>'[1]TCE - ANEXO III - Preencher'!E78</f>
        <v xml:space="preserve">ISIS ANDRIELLY ELIAS DE ALBUQUERQUE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223505</v>
      </c>
      <c r="G69" s="13">
        <f>IF('[1]TCE - ANEXO III - Preencher'!H78="","",'[1]TCE - ANEXO III - Preencher'!H78)</f>
        <v>44958</v>
      </c>
      <c r="H69" s="14">
        <f>'[1]TCE - ANEXO III - Preencher'!I78</f>
        <v>0</v>
      </c>
      <c r="I69" s="14">
        <f>'[1]TCE - ANEXO III - Preencher'!J78</f>
        <v>194.3</v>
      </c>
      <c r="J69" s="14">
        <f>'[1]TCE - ANEXO III - Preencher'!K78</f>
        <v>0</v>
      </c>
      <c r="K69" s="15">
        <f>'[1]TCE - ANEXO III - Preencher'!L78</f>
        <v>210.16</v>
      </c>
      <c r="L69" s="15">
        <f>'[1]TCE - ANEXO III - Preencher'!M78</f>
        <v>6.51</v>
      </c>
      <c r="M69" s="15">
        <f t="shared" si="7"/>
        <v>203.65</v>
      </c>
      <c r="N69" s="15">
        <f>'[1]TCE - ANEXO III - Preencher'!O78</f>
        <v>4.95</v>
      </c>
      <c r="O69" s="15">
        <f>'[1]TCE - ANEXO III - Preencher'!P78</f>
        <v>0</v>
      </c>
      <c r="P69" s="16">
        <f t="shared" si="8"/>
        <v>4.95</v>
      </c>
      <c r="Q69" s="15">
        <f>'[1]TCE - ANEXO III - Preencher'!R78</f>
        <v>238.352</v>
      </c>
      <c r="R69" s="15">
        <f>'[1]TCE - ANEXO III - Preencher'!S78</f>
        <v>102.49</v>
      </c>
      <c r="S69" s="16">
        <f t="shared" si="9"/>
        <v>135.86200000000002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538.76200000000006</v>
      </c>
    </row>
    <row r="70" spans="1:28" x14ac:dyDescent="0.2">
      <c r="A70" s="8">
        <f>IFERROR(VLOOKUP(B70,'[1]DADOS (OCULTAR)'!$Q$3:$S$133,3,0),"")</f>
        <v>9767633000790</v>
      </c>
      <c r="B70" s="9" t="str">
        <f>'[1]TCE - ANEXO III - Preencher'!C79</f>
        <v>UPA CABO DE SANTO AGOSTINHO - C.G 012/2022</v>
      </c>
      <c r="C70" s="10"/>
      <c r="D70" s="11" t="str">
        <f>'[1]TCE - ANEXO III - Preencher'!E79</f>
        <v>ITAMIRES MAYARA DA SILVA MARTINS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44958</v>
      </c>
      <c r="H70" s="14">
        <f>'[1]TCE - ANEXO III - Preencher'!I79</f>
        <v>0</v>
      </c>
      <c r="I70" s="14">
        <f>'[1]TCE - ANEXO III - Preencher'!J79</f>
        <v>132.99</v>
      </c>
      <c r="J70" s="14">
        <f>'[1]TCE - ANEXO III - Preencher'!K79</f>
        <v>0</v>
      </c>
      <c r="K70" s="15">
        <f>'[1]TCE - ANEXO III - Preencher'!L79</f>
        <v>210.16</v>
      </c>
      <c r="L70" s="15">
        <f>'[1]TCE - ANEXO III - Preencher'!M79</f>
        <v>6.51</v>
      </c>
      <c r="M70" s="15">
        <f t="shared" si="7"/>
        <v>203.65</v>
      </c>
      <c r="N70" s="15">
        <f>'[1]TCE - ANEXO III - Preencher'!O79</f>
        <v>2.84</v>
      </c>
      <c r="O70" s="15">
        <f>'[1]TCE - ANEXO III - Preencher'!P79</f>
        <v>0</v>
      </c>
      <c r="P70" s="16">
        <f t="shared" si="8"/>
        <v>2.84</v>
      </c>
      <c r="Q70" s="15">
        <f>'[1]TCE - ANEXO III - Preencher'!R79</f>
        <v>332.86</v>
      </c>
      <c r="R70" s="15">
        <f>'[1]TCE - ANEXO III - Preencher'!S79</f>
        <v>78.12</v>
      </c>
      <c r="S70" s="16">
        <f t="shared" si="9"/>
        <v>254.74</v>
      </c>
      <c r="T70" s="15">
        <f>'[1]TCE - ANEXO III - Preencher'!U79</f>
        <v>69.41</v>
      </c>
      <c r="U70" s="15">
        <f>'[1]TCE - ANEXO III - Preencher'!V79</f>
        <v>0</v>
      </c>
      <c r="V70" s="16">
        <f t="shared" si="10"/>
        <v>69.41</v>
      </c>
      <c r="W70" s="17" t="str">
        <f>IF('[1]TCE - ANEXO III - Preencher'!X79="","",'[1]TCE - ANEXO III - Preencher'!X79)</f>
        <v>AUX CRECHE TEC. ENF SATENPE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663.63</v>
      </c>
    </row>
    <row r="71" spans="1:28" x14ac:dyDescent="0.2">
      <c r="A71" s="8">
        <f>IFERROR(VLOOKUP(B71,'[1]DADOS (OCULTAR)'!$Q$3:$S$133,3,0),"")</f>
        <v>9767633000790</v>
      </c>
      <c r="B71" s="9" t="str">
        <f>'[1]TCE - ANEXO III - Preencher'!C80</f>
        <v>UPA CABO DE SANTO AGOSTINHO - C.G 012/2022</v>
      </c>
      <c r="C71" s="10"/>
      <c r="D71" s="11" t="str">
        <f>'[1]TCE - ANEXO III - Preencher'!E80</f>
        <v>IVONEIDE MARIA DE OLIVEIRA TEODORO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223505</v>
      </c>
      <c r="G71" s="13">
        <f>IF('[1]TCE - ANEXO III - Preencher'!H80="","",'[1]TCE - ANEXO III - Preencher'!H80)</f>
        <v>44958</v>
      </c>
      <c r="H71" s="14">
        <f>'[1]TCE - ANEXO III - Preencher'!I80</f>
        <v>0</v>
      </c>
      <c r="I71" s="14">
        <f>'[1]TCE - ANEXO III - Preencher'!J80</f>
        <v>181.01</v>
      </c>
      <c r="J71" s="14">
        <f>'[1]TCE - ANEXO III - Preencher'!K80</f>
        <v>0</v>
      </c>
      <c r="K71" s="15">
        <f>'[1]TCE - ANEXO III - Preencher'!L80</f>
        <v>210.16</v>
      </c>
      <c r="L71" s="15">
        <f>'[1]TCE - ANEXO III - Preencher'!M80</f>
        <v>6.51</v>
      </c>
      <c r="M71" s="15">
        <f t="shared" si="7"/>
        <v>203.65</v>
      </c>
      <c r="N71" s="15">
        <f>'[1]TCE - ANEXO III - Preencher'!O80</f>
        <v>4.95</v>
      </c>
      <c r="O71" s="15">
        <f>'[1]TCE - ANEXO III - Preencher'!P80</f>
        <v>0</v>
      </c>
      <c r="P71" s="16">
        <f t="shared" si="8"/>
        <v>4.95</v>
      </c>
      <c r="Q71" s="15">
        <f>'[1]TCE - ANEXO III - Preencher'!R80</f>
        <v>139.952</v>
      </c>
      <c r="R71" s="15">
        <f>'[1]TCE - ANEXO III - Preencher'!S80</f>
        <v>102.49</v>
      </c>
      <c r="S71" s="16">
        <f t="shared" si="9"/>
        <v>37.462000000000003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427.07199999999995</v>
      </c>
    </row>
    <row r="72" spans="1:28" x14ac:dyDescent="0.2">
      <c r="A72" s="8">
        <f>IFERROR(VLOOKUP(B72,'[1]DADOS (OCULTAR)'!$Q$3:$S$133,3,0),"")</f>
        <v>9767633000790</v>
      </c>
      <c r="B72" s="9" t="str">
        <f>'[1]TCE - ANEXO III - Preencher'!C81</f>
        <v>UPA CABO DE SANTO AGOSTINHO - C.G 012/2022</v>
      </c>
      <c r="C72" s="10"/>
      <c r="D72" s="11" t="str">
        <f>'[1]TCE - ANEXO III - Preencher'!E81</f>
        <v>JACKSON FERREIRA DE OLIVEIRA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44958</v>
      </c>
      <c r="H72" s="14">
        <f>'[1]TCE - ANEXO III - Preencher'!I81</f>
        <v>0</v>
      </c>
      <c r="I72" s="14">
        <f>'[1]TCE - ANEXO III - Preencher'!J81</f>
        <v>159.6</v>
      </c>
      <c r="J72" s="14">
        <f>'[1]TCE - ANEXO III - Preencher'!K81</f>
        <v>0</v>
      </c>
      <c r="K72" s="15">
        <f>'[1]TCE - ANEXO III - Preencher'!L81</f>
        <v>210.16</v>
      </c>
      <c r="L72" s="15">
        <f>'[1]TCE - ANEXO III - Preencher'!M81</f>
        <v>6.51</v>
      </c>
      <c r="M72" s="15">
        <f t="shared" si="7"/>
        <v>203.65</v>
      </c>
      <c r="N72" s="15">
        <f>'[1]TCE - ANEXO III - Preencher'!O81</f>
        <v>2.84</v>
      </c>
      <c r="O72" s="15">
        <f>'[1]TCE - ANEXO III - Preencher'!P81</f>
        <v>0</v>
      </c>
      <c r="P72" s="16">
        <f t="shared" si="8"/>
        <v>2.84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366.09</v>
      </c>
    </row>
    <row r="73" spans="1:28" x14ac:dyDescent="0.2">
      <c r="A73" s="8">
        <f>IFERROR(VLOOKUP(B73,'[1]DADOS (OCULTAR)'!$Q$3:$S$133,3,0),"")</f>
        <v>9767633000790</v>
      </c>
      <c r="B73" s="9" t="str">
        <f>'[1]TCE - ANEXO III - Preencher'!C82</f>
        <v>UPA CABO DE SANTO AGOSTINHO - C.G 012/2022</v>
      </c>
      <c r="C73" s="10"/>
      <c r="D73" s="11" t="str">
        <f>'[1]TCE - ANEXO III - Preencher'!E82</f>
        <v>JACKSON VANDERLY SILVA DE LIMA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515110</v>
      </c>
      <c r="G73" s="13">
        <f>IF('[1]TCE - ANEXO III - Preencher'!H82="","",'[1]TCE - ANEXO III - Preencher'!H82)</f>
        <v>44958</v>
      </c>
      <c r="H73" s="14">
        <f>'[1]TCE - ANEXO III - Preencher'!I82</f>
        <v>0</v>
      </c>
      <c r="I73" s="14">
        <f>'[1]TCE - ANEXO III - Preencher'!J82</f>
        <v>124.99</v>
      </c>
      <c r="J73" s="14">
        <f>'[1]TCE - ANEXO III - Preencher'!K82</f>
        <v>0</v>
      </c>
      <c r="K73" s="15">
        <f>'[1]TCE - ANEXO III - Preencher'!L82</f>
        <v>210.16</v>
      </c>
      <c r="L73" s="15">
        <f>'[1]TCE - ANEXO III - Preencher'!M82</f>
        <v>6.51</v>
      </c>
      <c r="M73" s="15">
        <f t="shared" si="7"/>
        <v>203.65</v>
      </c>
      <c r="N73" s="15">
        <f>'[1]TCE - ANEXO III - Preencher'!O82</f>
        <v>2.84</v>
      </c>
      <c r="O73" s="15">
        <f>'[1]TCE - ANEXO III - Preencher'!P82</f>
        <v>0</v>
      </c>
      <c r="P73" s="16">
        <f t="shared" si="8"/>
        <v>2.84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331.47999999999996</v>
      </c>
    </row>
    <row r="74" spans="1:28" x14ac:dyDescent="0.2">
      <c r="A74" s="8">
        <f>IFERROR(VLOOKUP(B74,'[1]DADOS (OCULTAR)'!$Q$3:$S$133,3,0),"")</f>
        <v>9767633000790</v>
      </c>
      <c r="B74" s="9" t="str">
        <f>'[1]TCE - ANEXO III - Preencher'!C83</f>
        <v>UPA CABO DE SANTO AGOSTINHO - C.G 012/2022</v>
      </c>
      <c r="C74" s="10"/>
      <c r="D74" s="11" t="str">
        <f>'[1]TCE - ANEXO III - Preencher'!E83</f>
        <v>JADILSON JOSE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515110</v>
      </c>
      <c r="G74" s="13">
        <f>IF('[1]TCE - ANEXO III - Preencher'!H83="","",'[1]TCE - ANEXO III - Preencher'!H83)</f>
        <v>44958</v>
      </c>
      <c r="H74" s="14">
        <f>'[1]TCE - ANEXO III - Preencher'!I83</f>
        <v>0</v>
      </c>
      <c r="I74" s="14">
        <f>'[1]TCE - ANEXO III - Preencher'!J83</f>
        <v>125</v>
      </c>
      <c r="J74" s="14">
        <f>'[1]TCE - ANEXO III - Preencher'!K83</f>
        <v>0</v>
      </c>
      <c r="K74" s="15">
        <f>'[1]TCE - ANEXO III - Preencher'!L83</f>
        <v>210.16</v>
      </c>
      <c r="L74" s="15">
        <f>'[1]TCE - ANEXO III - Preencher'!M83</f>
        <v>6.51</v>
      </c>
      <c r="M74" s="15">
        <f t="shared" si="7"/>
        <v>203.65</v>
      </c>
      <c r="N74" s="15">
        <f>'[1]TCE - ANEXO III - Preencher'!O83</f>
        <v>2.84</v>
      </c>
      <c r="O74" s="15">
        <f>'[1]TCE - ANEXO III - Preencher'!P83</f>
        <v>0</v>
      </c>
      <c r="P74" s="16">
        <f t="shared" si="8"/>
        <v>2.84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331.48999999999995</v>
      </c>
    </row>
    <row r="75" spans="1:28" x14ac:dyDescent="0.2">
      <c r="A75" s="8">
        <f>IFERROR(VLOOKUP(B75,'[1]DADOS (OCULTAR)'!$Q$3:$S$133,3,0),"")</f>
        <v>9767633000790</v>
      </c>
      <c r="B75" s="9" t="str">
        <f>'[1]TCE - ANEXO III - Preencher'!C84</f>
        <v>UPA CABO DE SANTO AGOSTINHO - C.G 012/2022</v>
      </c>
      <c r="C75" s="10"/>
      <c r="D75" s="11" t="str">
        <f>'[1]TCE - ANEXO III - Preencher'!E84</f>
        <v>JAIME DOS ANJOS NASCIMENTO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223505</v>
      </c>
      <c r="G75" s="13">
        <f>IF('[1]TCE - ANEXO III - Preencher'!H84="","",'[1]TCE - ANEXO III - Preencher'!H84)</f>
        <v>44958</v>
      </c>
      <c r="H75" s="14">
        <f>'[1]TCE - ANEXO III - Preencher'!I84</f>
        <v>0</v>
      </c>
      <c r="I75" s="14">
        <f>'[1]TCE - ANEXO III - Preencher'!J84</f>
        <v>192.23</v>
      </c>
      <c r="J75" s="14">
        <f>'[1]TCE - ANEXO III - Preencher'!K84</f>
        <v>0</v>
      </c>
      <c r="K75" s="15">
        <f>'[1]TCE - ANEXO III - Preencher'!L84</f>
        <v>210.16</v>
      </c>
      <c r="L75" s="15">
        <f>'[1]TCE - ANEXO III - Preencher'!M84</f>
        <v>6.51</v>
      </c>
      <c r="M75" s="15">
        <f t="shared" si="7"/>
        <v>203.65</v>
      </c>
      <c r="N75" s="15">
        <f>'[1]TCE - ANEXO III - Preencher'!O84</f>
        <v>4.95</v>
      </c>
      <c r="O75" s="15">
        <f>'[1]TCE - ANEXO III - Preencher'!P84</f>
        <v>0</v>
      </c>
      <c r="P75" s="16">
        <f t="shared" si="8"/>
        <v>4.95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400.83</v>
      </c>
    </row>
    <row r="76" spans="1:28" x14ac:dyDescent="0.2">
      <c r="A76" s="8">
        <f>IFERROR(VLOOKUP(B76,'[1]DADOS (OCULTAR)'!$Q$3:$S$133,3,0),"")</f>
        <v>9767633000790</v>
      </c>
      <c r="B76" s="9" t="str">
        <f>'[1]TCE - ANEXO III - Preencher'!C85</f>
        <v>UPA CABO DE SANTO AGOSTINHO - C.G 012/2022</v>
      </c>
      <c r="C76" s="10"/>
      <c r="D76" s="11" t="str">
        <f>'[1]TCE - ANEXO III - Preencher'!E85</f>
        <v>JANAINA LAIS DE OLIVEIRA SANTOS ARAUJO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411005</v>
      </c>
      <c r="G76" s="13">
        <f>IF('[1]TCE - ANEXO III - Preencher'!H85="","",'[1]TCE - ANEXO III - Preencher'!H85)</f>
        <v>44958</v>
      </c>
      <c r="H76" s="14">
        <f>'[1]TCE - ANEXO III - Preencher'!I85</f>
        <v>0</v>
      </c>
      <c r="I76" s="14">
        <f>'[1]TCE - ANEXO III - Preencher'!J85</f>
        <v>76.61</v>
      </c>
      <c r="J76" s="14">
        <f>'[1]TCE - ANEXO III - Preencher'!K85</f>
        <v>0</v>
      </c>
      <c r="K76" s="15">
        <f>'[1]TCE - ANEXO III - Preencher'!L85</f>
        <v>210.16</v>
      </c>
      <c r="L76" s="15">
        <f>'[1]TCE - ANEXO III - Preencher'!M85</f>
        <v>6.51</v>
      </c>
      <c r="M76" s="15">
        <f t="shared" si="7"/>
        <v>203.65</v>
      </c>
      <c r="N76" s="15">
        <f>'[1]TCE - ANEXO III - Preencher'!O85</f>
        <v>2.84</v>
      </c>
      <c r="O76" s="15">
        <f>'[1]TCE - ANEXO III - Preencher'!P85</f>
        <v>0</v>
      </c>
      <c r="P76" s="16">
        <f t="shared" si="8"/>
        <v>2.84</v>
      </c>
      <c r="Q76" s="15">
        <f>'[1]TCE - ANEXO III - Preencher'!R85</f>
        <v>117</v>
      </c>
      <c r="R76" s="15">
        <f>'[1]TCE - ANEXO III - Preencher'!S85</f>
        <v>57.46</v>
      </c>
      <c r="S76" s="16">
        <f t="shared" si="9"/>
        <v>59.54</v>
      </c>
      <c r="T76" s="15">
        <f>'[1]TCE - ANEXO III - Preencher'!U85</f>
        <v>77.569999999999993</v>
      </c>
      <c r="U76" s="15">
        <f>'[1]TCE - ANEXO III - Preencher'!V85</f>
        <v>0</v>
      </c>
      <c r="V76" s="16">
        <f t="shared" si="10"/>
        <v>77.569999999999993</v>
      </c>
      <c r="W76" s="17" t="str">
        <f>IF('[1]TCE - ANEXO III - Preencher'!X85="","",'[1]TCE - ANEXO III - Preencher'!X85)</f>
        <v>AUX. CRECHE FEDERAÇÃO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420.21</v>
      </c>
    </row>
    <row r="77" spans="1:28" x14ac:dyDescent="0.2">
      <c r="A77" s="8">
        <f>IFERROR(VLOOKUP(B77,'[1]DADOS (OCULTAR)'!$Q$3:$S$133,3,0),"")</f>
        <v>9767633000790</v>
      </c>
      <c r="B77" s="9" t="str">
        <f>'[1]TCE - ANEXO III - Preencher'!C86</f>
        <v>UPA CABO DE SANTO AGOSTINHO - C.G 012/2022</v>
      </c>
      <c r="C77" s="10"/>
      <c r="D77" s="11" t="str">
        <f>'[1]TCE - ANEXO III - Preencher'!E86</f>
        <v>JARDELANIA MARIA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513505</v>
      </c>
      <c r="G77" s="13">
        <f>IF('[1]TCE - ANEXO III - Preencher'!H86="","",'[1]TCE - ANEXO III - Preencher'!H86)</f>
        <v>44958</v>
      </c>
      <c r="H77" s="14">
        <f>'[1]TCE - ANEXO III - Preencher'!I86</f>
        <v>0</v>
      </c>
      <c r="I77" s="14">
        <f>'[1]TCE - ANEXO III - Preencher'!J86</f>
        <v>125.9</v>
      </c>
      <c r="J77" s="14">
        <f>'[1]TCE - ANEXO III - Preencher'!K86</f>
        <v>0</v>
      </c>
      <c r="K77" s="15">
        <f>'[1]TCE - ANEXO III - Preencher'!L86</f>
        <v>210.16</v>
      </c>
      <c r="L77" s="15">
        <f>'[1]TCE - ANEXO III - Preencher'!M86</f>
        <v>6.51</v>
      </c>
      <c r="M77" s="15">
        <f t="shared" si="7"/>
        <v>203.65</v>
      </c>
      <c r="N77" s="15">
        <f>'[1]TCE - ANEXO III - Preencher'!O86</f>
        <v>2.84</v>
      </c>
      <c r="O77" s="15">
        <f>'[1]TCE - ANEXO III - Preencher'!P86</f>
        <v>0</v>
      </c>
      <c r="P77" s="16">
        <f t="shared" si="8"/>
        <v>2.84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332.39</v>
      </c>
    </row>
    <row r="78" spans="1:28" x14ac:dyDescent="0.2">
      <c r="A78" s="8">
        <f>IFERROR(VLOOKUP(B78,'[1]DADOS (OCULTAR)'!$Q$3:$S$133,3,0),"")</f>
        <v>9767633000790</v>
      </c>
      <c r="B78" s="9" t="str">
        <f>'[1]TCE - ANEXO III - Preencher'!C87</f>
        <v>UPA CABO DE SANTO AGOSTINHO - C.G 012/2022</v>
      </c>
      <c r="C78" s="10"/>
      <c r="D78" s="11" t="str">
        <f>'[1]TCE - ANEXO III - Preencher'!E87</f>
        <v>JOELTON SILVA DOS RAMOS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514310</v>
      </c>
      <c r="G78" s="13">
        <f>IF('[1]TCE - ANEXO III - Preencher'!H87="","",'[1]TCE - ANEXO III - Preencher'!H87)</f>
        <v>44958</v>
      </c>
      <c r="H78" s="14">
        <f>'[1]TCE - ANEXO III - Preencher'!I87</f>
        <v>0</v>
      </c>
      <c r="I78" s="14">
        <f>'[1]TCE - ANEXO III - Preencher'!J87</f>
        <v>184.35</v>
      </c>
      <c r="J78" s="14">
        <f>'[1]TCE - ANEXO III - Preencher'!K87</f>
        <v>0</v>
      </c>
      <c r="K78" s="15">
        <f>'[1]TCE - ANEXO III - Preencher'!L87</f>
        <v>210.16</v>
      </c>
      <c r="L78" s="15">
        <f>'[1]TCE - ANEXO III - Preencher'!M87</f>
        <v>6.51</v>
      </c>
      <c r="M78" s="15">
        <f t="shared" si="7"/>
        <v>203.65</v>
      </c>
      <c r="N78" s="15">
        <f>'[1]TCE - ANEXO III - Preencher'!O87</f>
        <v>2.84</v>
      </c>
      <c r="O78" s="15">
        <f>'[1]TCE - ANEXO III - Preencher'!P87</f>
        <v>0</v>
      </c>
      <c r="P78" s="16">
        <f t="shared" si="8"/>
        <v>2.84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390.84</v>
      </c>
    </row>
    <row r="79" spans="1:28" x14ac:dyDescent="0.2">
      <c r="A79" s="8">
        <f>IFERROR(VLOOKUP(B79,'[1]DADOS (OCULTAR)'!$Q$3:$S$133,3,0),"")</f>
        <v>9767633000790</v>
      </c>
      <c r="B79" s="9" t="str">
        <f>'[1]TCE - ANEXO III - Preencher'!C88</f>
        <v>UPA CABO DE SANTO AGOSTINHO - C.G 012/2022</v>
      </c>
      <c r="C79" s="10"/>
      <c r="D79" s="11" t="str">
        <f>'[1]TCE - ANEXO III - Preencher'!E88</f>
        <v>JOSE CRISTIANO DA SILVA RODRIGUES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766420</v>
      </c>
      <c r="G79" s="13">
        <f>IF('[1]TCE - ANEXO III - Preencher'!H88="","",'[1]TCE - ANEXO III - Preencher'!H88)</f>
        <v>44958</v>
      </c>
      <c r="H79" s="14">
        <f>'[1]TCE - ANEXO III - Preencher'!I88</f>
        <v>0</v>
      </c>
      <c r="I79" s="14">
        <f>'[1]TCE - ANEXO III - Preencher'!J88</f>
        <v>145.83000000000001</v>
      </c>
      <c r="J79" s="14">
        <f>'[1]TCE - ANEXO III - Preencher'!K88</f>
        <v>0</v>
      </c>
      <c r="K79" s="15">
        <f>'[1]TCE - ANEXO III - Preencher'!L88</f>
        <v>210.16</v>
      </c>
      <c r="L79" s="15">
        <f>'[1]TCE - ANEXO III - Preencher'!M88</f>
        <v>6.51</v>
      </c>
      <c r="M79" s="15">
        <f t="shared" si="7"/>
        <v>203.65</v>
      </c>
      <c r="N79" s="15">
        <f>'[1]TCE - ANEXO III - Preencher'!O88</f>
        <v>2.84</v>
      </c>
      <c r="O79" s="15">
        <f>'[1]TCE - ANEXO III - Preencher'!P88</f>
        <v>0</v>
      </c>
      <c r="P79" s="16">
        <f t="shared" si="8"/>
        <v>2.84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352.32</v>
      </c>
    </row>
    <row r="80" spans="1:28" x14ac:dyDescent="0.2">
      <c r="A80" s="8">
        <f>IFERROR(VLOOKUP(B80,'[1]DADOS (OCULTAR)'!$Q$3:$S$133,3,0),"")</f>
        <v>9767633000790</v>
      </c>
      <c r="B80" s="9" t="str">
        <f>'[1]TCE - ANEXO III - Preencher'!C89</f>
        <v>UPA CABO DE SANTO AGOSTINHO - C.G 012/2022</v>
      </c>
      <c r="C80" s="10"/>
      <c r="D80" s="11" t="str">
        <f>'[1]TCE - ANEXO III - Preencher'!E89</f>
        <v>JOSE DENILSON CASTOR DA ROSA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313220</v>
      </c>
      <c r="G80" s="13">
        <f>IF('[1]TCE - ANEXO III - Preencher'!H89="","",'[1]TCE - ANEXO III - Preencher'!H89)</f>
        <v>44958</v>
      </c>
      <c r="H80" s="14">
        <f>'[1]TCE - ANEXO III - Preencher'!I89</f>
        <v>0</v>
      </c>
      <c r="I80" s="14">
        <f>'[1]TCE - ANEXO III - Preencher'!J89</f>
        <v>203.79</v>
      </c>
      <c r="J80" s="14">
        <f>'[1]TCE - ANEXO III - Preencher'!K89</f>
        <v>0</v>
      </c>
      <c r="K80" s="15">
        <f>'[1]TCE - ANEXO III - Preencher'!L89</f>
        <v>210.16</v>
      </c>
      <c r="L80" s="15">
        <f>'[1]TCE - ANEXO III - Preencher'!M89</f>
        <v>6.51</v>
      </c>
      <c r="M80" s="15">
        <f t="shared" si="7"/>
        <v>203.65</v>
      </c>
      <c r="N80" s="15">
        <f>'[1]TCE - ANEXO III - Preencher'!O89</f>
        <v>2.84</v>
      </c>
      <c r="O80" s="15">
        <f>'[1]TCE - ANEXO III - Preencher'!P89</f>
        <v>0</v>
      </c>
      <c r="P80" s="16">
        <f t="shared" si="8"/>
        <v>2.84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410.28</v>
      </c>
    </row>
    <row r="81" spans="1:28" x14ac:dyDescent="0.2">
      <c r="A81" s="8">
        <f>IFERROR(VLOOKUP(B81,'[1]DADOS (OCULTAR)'!$Q$3:$S$133,3,0),"")</f>
        <v>9767633000790</v>
      </c>
      <c r="B81" s="9" t="str">
        <f>'[1]TCE - ANEXO III - Preencher'!C90</f>
        <v>UPA CABO DE SANTO AGOSTINHO - C.G 012/2022</v>
      </c>
      <c r="C81" s="10"/>
      <c r="D81" s="11" t="str">
        <f>'[1]TCE - ANEXO III - Preencher'!E90</f>
        <v>JOSE DIOGO GOMES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521130</v>
      </c>
      <c r="G81" s="13">
        <f>IF('[1]TCE - ANEXO III - Preencher'!H90="","",'[1]TCE - ANEXO III - Preencher'!H90)</f>
        <v>44958</v>
      </c>
      <c r="H81" s="14">
        <f>'[1]TCE - ANEXO III - Preencher'!I90</f>
        <v>0</v>
      </c>
      <c r="I81" s="14">
        <f>'[1]TCE - ANEXO III - Preencher'!J90</f>
        <v>142.71</v>
      </c>
      <c r="J81" s="14">
        <f>'[1]TCE - ANEXO III - Preencher'!K90</f>
        <v>0</v>
      </c>
      <c r="K81" s="15">
        <f>'[1]TCE - ANEXO III - Preencher'!L90</f>
        <v>210.16</v>
      </c>
      <c r="L81" s="15">
        <f>'[1]TCE - ANEXO III - Preencher'!M90</f>
        <v>6.51</v>
      </c>
      <c r="M81" s="15">
        <f t="shared" si="7"/>
        <v>203.65</v>
      </c>
      <c r="N81" s="15">
        <f>'[1]TCE - ANEXO III - Preencher'!O90</f>
        <v>2.84</v>
      </c>
      <c r="O81" s="15">
        <f>'[1]TCE - ANEXO III - Preencher'!P90</f>
        <v>0</v>
      </c>
      <c r="P81" s="16">
        <f t="shared" si="8"/>
        <v>2.84</v>
      </c>
      <c r="Q81" s="15">
        <f>'[1]TCE - ANEXO III - Preencher'!R90</f>
        <v>277.15200000000004</v>
      </c>
      <c r="R81" s="15">
        <f>'[1]TCE - ANEXO III - Preencher'!S90</f>
        <v>89.2</v>
      </c>
      <c r="S81" s="16">
        <f t="shared" si="9"/>
        <v>187.95200000000006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537.15200000000004</v>
      </c>
    </row>
    <row r="82" spans="1:28" x14ac:dyDescent="0.2">
      <c r="A82" s="8">
        <f>IFERROR(VLOOKUP(B82,'[1]DADOS (OCULTAR)'!$Q$3:$S$133,3,0),"")</f>
        <v>9767633000790</v>
      </c>
      <c r="B82" s="9" t="str">
        <f>'[1]TCE - ANEXO III - Preencher'!C91</f>
        <v>UPA CABO DE SANTO AGOSTINHO - C.G 012/2022</v>
      </c>
      <c r="C82" s="10"/>
      <c r="D82" s="11" t="str">
        <f>'[1]TCE - ANEXO III - Preencher'!E91</f>
        <v>JOSE JORGE DE SOUZA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514310</v>
      </c>
      <c r="G82" s="13">
        <f>IF('[1]TCE - ANEXO III - Preencher'!H91="","",'[1]TCE - ANEXO III - Preencher'!H91)</f>
        <v>44958</v>
      </c>
      <c r="H82" s="14">
        <f>'[1]TCE - ANEXO III - Preencher'!I91</f>
        <v>0</v>
      </c>
      <c r="I82" s="14">
        <f>'[1]TCE - ANEXO III - Preencher'!J91</f>
        <v>161.57</v>
      </c>
      <c r="J82" s="14">
        <f>'[1]TCE - ANEXO III - Preencher'!K91</f>
        <v>0</v>
      </c>
      <c r="K82" s="15">
        <f>'[1]TCE - ANEXO III - Preencher'!L91</f>
        <v>210.16</v>
      </c>
      <c r="L82" s="15">
        <f>'[1]TCE - ANEXO III - Preencher'!M91</f>
        <v>6.51</v>
      </c>
      <c r="M82" s="15">
        <f t="shared" si="7"/>
        <v>203.65</v>
      </c>
      <c r="N82" s="15">
        <f>'[1]TCE - ANEXO III - Preencher'!O91</f>
        <v>2.84</v>
      </c>
      <c r="O82" s="15">
        <f>'[1]TCE - ANEXO III - Preencher'!P91</f>
        <v>0</v>
      </c>
      <c r="P82" s="16">
        <f t="shared" si="8"/>
        <v>2.84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368.06</v>
      </c>
    </row>
    <row r="83" spans="1:28" x14ac:dyDescent="0.2">
      <c r="A83" s="8">
        <f>IFERROR(VLOOKUP(B83,'[1]DADOS (OCULTAR)'!$Q$3:$S$133,3,0),"")</f>
        <v>9767633000790</v>
      </c>
      <c r="B83" s="9" t="str">
        <f>'[1]TCE - ANEXO III - Preencher'!C92</f>
        <v>UPA CABO DE SANTO AGOSTINHO - C.G 012/2022</v>
      </c>
      <c r="C83" s="10"/>
      <c r="D83" s="11" t="str">
        <f>'[1]TCE - ANEXO III - Preencher'!E92</f>
        <v>JOSE LEANDRO GOMES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515110</v>
      </c>
      <c r="G83" s="13">
        <f>IF('[1]TCE - ANEXO III - Preencher'!H92="","",'[1]TCE - ANEXO III - Preencher'!H92)</f>
        <v>44958</v>
      </c>
      <c r="H83" s="14">
        <f>'[1]TCE - ANEXO III - Preencher'!I92</f>
        <v>0</v>
      </c>
      <c r="I83" s="14">
        <f>'[1]TCE - ANEXO III - Preencher'!J92</f>
        <v>149.99</v>
      </c>
      <c r="J83" s="14">
        <f>'[1]TCE - ANEXO III - Preencher'!K92</f>
        <v>0</v>
      </c>
      <c r="K83" s="15">
        <f>'[1]TCE - ANEXO III - Preencher'!L92</f>
        <v>210.16</v>
      </c>
      <c r="L83" s="15">
        <f>'[1]TCE - ANEXO III - Preencher'!M92</f>
        <v>6.51</v>
      </c>
      <c r="M83" s="15">
        <f t="shared" si="7"/>
        <v>203.65</v>
      </c>
      <c r="N83" s="15">
        <f>'[1]TCE - ANEXO III - Preencher'!O92</f>
        <v>2.84</v>
      </c>
      <c r="O83" s="15">
        <f>'[1]TCE - ANEXO III - Preencher'!P92</f>
        <v>0</v>
      </c>
      <c r="P83" s="16">
        <f t="shared" si="8"/>
        <v>2.84</v>
      </c>
      <c r="Q83" s="15">
        <f>'[1]TCE - ANEXO III - Preencher'!R92</f>
        <v>277.15200000000004</v>
      </c>
      <c r="R83" s="15">
        <f>'[1]TCE - ANEXO III - Preencher'!S92</f>
        <v>78.12</v>
      </c>
      <c r="S83" s="16">
        <f t="shared" si="9"/>
        <v>199.03200000000004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555.51199999999994</v>
      </c>
    </row>
    <row r="84" spans="1:28" x14ac:dyDescent="0.2">
      <c r="A84" s="8">
        <f>IFERROR(VLOOKUP(B84,'[1]DADOS (OCULTAR)'!$Q$3:$S$133,3,0),"")</f>
        <v>9767633000790</v>
      </c>
      <c r="B84" s="9" t="str">
        <f>'[1]TCE - ANEXO III - Preencher'!C93</f>
        <v>UPA CABO DE SANTO AGOSTINHO - C.G 012/2022</v>
      </c>
      <c r="C84" s="10"/>
      <c r="D84" s="11" t="str">
        <f>'[1]TCE - ANEXO III - Preencher'!E93</f>
        <v>JOSE MARQUES DA SILVA DANTAS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515205</v>
      </c>
      <c r="G84" s="13">
        <f>IF('[1]TCE - ANEXO III - Preencher'!H93="","",'[1]TCE - ANEXO III - Preencher'!H93)</f>
        <v>44958</v>
      </c>
      <c r="H84" s="14">
        <f>'[1]TCE - ANEXO III - Preencher'!I93</f>
        <v>0</v>
      </c>
      <c r="I84" s="14">
        <f>'[1]TCE - ANEXO III - Preencher'!J93</f>
        <v>149.99</v>
      </c>
      <c r="J84" s="14">
        <f>'[1]TCE - ANEXO III - Preencher'!K93</f>
        <v>0</v>
      </c>
      <c r="K84" s="15">
        <f>'[1]TCE - ANEXO III - Preencher'!L93</f>
        <v>210.16</v>
      </c>
      <c r="L84" s="15">
        <f>'[1]TCE - ANEXO III - Preencher'!M93</f>
        <v>6.51</v>
      </c>
      <c r="M84" s="15">
        <f t="shared" si="7"/>
        <v>203.65</v>
      </c>
      <c r="N84" s="15">
        <f>'[1]TCE - ANEXO III - Preencher'!O93</f>
        <v>2.84</v>
      </c>
      <c r="O84" s="15">
        <f>'[1]TCE - ANEXO III - Preencher'!P93</f>
        <v>0</v>
      </c>
      <c r="P84" s="16">
        <f t="shared" si="8"/>
        <v>2.84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356.47999999999996</v>
      </c>
    </row>
    <row r="85" spans="1:28" x14ac:dyDescent="0.2">
      <c r="A85" s="8">
        <f>IFERROR(VLOOKUP(B85,'[1]DADOS (OCULTAR)'!$Q$3:$S$133,3,0),"")</f>
        <v>9767633000790</v>
      </c>
      <c r="B85" s="9" t="str">
        <f>'[1]TCE - ANEXO III - Preencher'!C94</f>
        <v>UPA CABO DE SANTO AGOSTINHO - C.G 012/2022</v>
      </c>
      <c r="C85" s="10"/>
      <c r="D85" s="11" t="str">
        <f>'[1]TCE - ANEXO III - Preencher'!E94</f>
        <v>JOSE VALDEMIR DA SILVA FILHO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516345</v>
      </c>
      <c r="G85" s="13">
        <f>IF('[1]TCE - ANEXO III - Preencher'!H94="","",'[1]TCE - ANEXO III - Preencher'!H94)</f>
        <v>44958</v>
      </c>
      <c r="H85" s="14">
        <f>'[1]TCE - ANEXO III - Preencher'!I94</f>
        <v>0</v>
      </c>
      <c r="I85" s="14">
        <f>'[1]TCE - ANEXO III - Preencher'!J94</f>
        <v>124.99</v>
      </c>
      <c r="J85" s="14">
        <f>'[1]TCE - ANEXO III - Preencher'!K94</f>
        <v>0</v>
      </c>
      <c r="K85" s="15">
        <f>'[1]TCE - ANEXO III - Preencher'!L94</f>
        <v>210.16</v>
      </c>
      <c r="L85" s="15">
        <f>'[1]TCE - ANEXO III - Preencher'!M94</f>
        <v>6.51</v>
      </c>
      <c r="M85" s="15">
        <f t="shared" si="7"/>
        <v>203.65</v>
      </c>
      <c r="N85" s="15">
        <f>'[1]TCE - ANEXO III - Preencher'!O94</f>
        <v>2.84</v>
      </c>
      <c r="O85" s="15">
        <f>'[1]TCE - ANEXO III - Preencher'!P94</f>
        <v>0</v>
      </c>
      <c r="P85" s="16">
        <f t="shared" si="8"/>
        <v>2.84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331.47999999999996</v>
      </c>
    </row>
    <row r="86" spans="1:28" x14ac:dyDescent="0.2">
      <c r="A86" s="8">
        <f>IFERROR(VLOOKUP(B86,'[1]DADOS (OCULTAR)'!$Q$3:$S$133,3,0),"")</f>
        <v>9767633000790</v>
      </c>
      <c r="B86" s="9" t="str">
        <f>'[1]TCE - ANEXO III - Preencher'!C95</f>
        <v>UPA CABO DE SANTO AGOSTINHO - C.G 012/2022</v>
      </c>
      <c r="C86" s="10"/>
      <c r="D86" s="11" t="str">
        <f>'[1]TCE - ANEXO III - Preencher'!E95</f>
        <v>JOSENILDA DA SILVA MELO RODRIGUES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44958</v>
      </c>
      <c r="H86" s="14">
        <f>'[1]TCE - ANEXO III - Preencher'!I95</f>
        <v>0</v>
      </c>
      <c r="I86" s="14">
        <f>'[1]TCE - ANEXO III - Preencher'!J95</f>
        <v>154.80000000000001</v>
      </c>
      <c r="J86" s="14">
        <f>'[1]TCE - ANEXO III - Preencher'!K95</f>
        <v>0</v>
      </c>
      <c r="K86" s="15">
        <f>'[1]TCE - ANEXO III - Preencher'!L95</f>
        <v>210.16</v>
      </c>
      <c r="L86" s="15">
        <f>'[1]TCE - ANEXO III - Preencher'!M95</f>
        <v>6.51</v>
      </c>
      <c r="M86" s="15">
        <f t="shared" si="7"/>
        <v>203.65</v>
      </c>
      <c r="N86" s="15">
        <f>'[1]TCE - ANEXO III - Preencher'!O95</f>
        <v>2.84</v>
      </c>
      <c r="O86" s="15">
        <f>'[1]TCE - ANEXO III - Preencher'!P95</f>
        <v>0</v>
      </c>
      <c r="P86" s="16">
        <f t="shared" si="8"/>
        <v>2.84</v>
      </c>
      <c r="Q86" s="15">
        <f>'[1]TCE - ANEXO III - Preencher'!R95</f>
        <v>162.352</v>
      </c>
      <c r="R86" s="15">
        <f>'[1]TCE - ANEXO III - Preencher'!S95</f>
        <v>75.33</v>
      </c>
      <c r="S86" s="16">
        <f t="shared" si="9"/>
        <v>87.022000000000006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448.31200000000001</v>
      </c>
    </row>
    <row r="87" spans="1:28" x14ac:dyDescent="0.2">
      <c r="A87" s="8">
        <f>IFERROR(VLOOKUP(B87,'[1]DADOS (OCULTAR)'!$Q$3:$S$133,3,0),"")</f>
        <v>9767633000790</v>
      </c>
      <c r="B87" s="9" t="str">
        <f>'[1]TCE - ANEXO III - Preencher'!C96</f>
        <v>UPA CABO DE SANTO AGOSTINHO - C.G 012/2022</v>
      </c>
      <c r="C87" s="10"/>
      <c r="D87" s="11" t="str">
        <f>'[1]TCE - ANEXO III - Preencher'!E96</f>
        <v>JOSIMAR ROSA SENNA DO NASCIMENTO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516345</v>
      </c>
      <c r="G87" s="13">
        <f>IF('[1]TCE - ANEXO III - Preencher'!H96="","",'[1]TCE - ANEXO III - Preencher'!H96)</f>
        <v>44958</v>
      </c>
      <c r="H87" s="14">
        <f>'[1]TCE - ANEXO III - Preencher'!I96</f>
        <v>0</v>
      </c>
      <c r="I87" s="14">
        <f>'[1]TCE - ANEXO III - Preencher'!J96</f>
        <v>119.09</v>
      </c>
      <c r="J87" s="14">
        <f>'[1]TCE - ANEXO III - Preencher'!K96</f>
        <v>0</v>
      </c>
      <c r="K87" s="15">
        <f>'[1]TCE - ANEXO III - Preencher'!L96</f>
        <v>210.16</v>
      </c>
      <c r="L87" s="15">
        <f>'[1]TCE - ANEXO III - Preencher'!M96</f>
        <v>6.51</v>
      </c>
      <c r="M87" s="15">
        <f t="shared" si="7"/>
        <v>203.65</v>
      </c>
      <c r="N87" s="15">
        <f>'[1]TCE - ANEXO III - Preencher'!O96</f>
        <v>2.84</v>
      </c>
      <c r="O87" s="15">
        <f>'[1]TCE - ANEXO III - Preencher'!P96</f>
        <v>0</v>
      </c>
      <c r="P87" s="16">
        <f t="shared" si="8"/>
        <v>2.84</v>
      </c>
      <c r="Q87" s="15">
        <f>'[1]TCE - ANEXO III - Preencher'!R96</f>
        <v>277.15200000000004</v>
      </c>
      <c r="R87" s="15">
        <f>'[1]TCE - ANEXO III - Preencher'!S96</f>
        <v>72.540000000000006</v>
      </c>
      <c r="S87" s="16">
        <f t="shared" si="9"/>
        <v>204.61200000000002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530.19200000000001</v>
      </c>
    </row>
    <row r="88" spans="1:28" x14ac:dyDescent="0.2">
      <c r="A88" s="8">
        <f>IFERROR(VLOOKUP(B88,'[1]DADOS (OCULTAR)'!$Q$3:$S$133,3,0),"")</f>
        <v>9767633000790</v>
      </c>
      <c r="B88" s="9" t="str">
        <f>'[1]TCE - ANEXO III - Preencher'!C97</f>
        <v>UPA CABO DE SANTO AGOSTINHO - C.G 012/2022</v>
      </c>
      <c r="C88" s="10"/>
      <c r="D88" s="11" t="str">
        <f>'[1]TCE - ANEXO III - Preencher'!E97</f>
        <v>JULIANA ALBUQUERQUE DE CASTRO LOPES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44958</v>
      </c>
      <c r="H88" s="14">
        <f>'[1]TCE - ANEXO III - Preencher'!I97</f>
        <v>0</v>
      </c>
      <c r="I88" s="14">
        <f>'[1]TCE - ANEXO III - Preencher'!J97</f>
        <v>133.9</v>
      </c>
      <c r="J88" s="14">
        <f>'[1]TCE - ANEXO III - Preencher'!K97</f>
        <v>0</v>
      </c>
      <c r="K88" s="15">
        <f>'[1]TCE - ANEXO III - Preencher'!L97</f>
        <v>210.16</v>
      </c>
      <c r="L88" s="15">
        <f>'[1]TCE - ANEXO III - Preencher'!M97</f>
        <v>6.51</v>
      </c>
      <c r="M88" s="15">
        <f t="shared" si="7"/>
        <v>203.65</v>
      </c>
      <c r="N88" s="15">
        <f>'[1]TCE - ANEXO III - Preencher'!O97</f>
        <v>2.84</v>
      </c>
      <c r="O88" s="15">
        <f>'[1]TCE - ANEXO III - Preencher'!P97</f>
        <v>0</v>
      </c>
      <c r="P88" s="16">
        <f t="shared" si="8"/>
        <v>2.84</v>
      </c>
      <c r="Q88" s="15">
        <f>'[1]TCE - ANEXO III - Preencher'!R97</f>
        <v>277.15200000000004</v>
      </c>
      <c r="R88" s="15">
        <f>'[1]TCE - ANEXO III - Preencher'!S97</f>
        <v>78.12</v>
      </c>
      <c r="S88" s="16">
        <f t="shared" si="9"/>
        <v>199.03200000000004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539.42200000000003</v>
      </c>
    </row>
    <row r="89" spans="1:28" x14ac:dyDescent="0.2">
      <c r="A89" s="8">
        <f>IFERROR(VLOOKUP(B89,'[1]DADOS (OCULTAR)'!$Q$3:$S$133,3,0),"")</f>
        <v>9767633000790</v>
      </c>
      <c r="B89" s="9" t="str">
        <f>'[1]TCE - ANEXO III - Preencher'!C98</f>
        <v>UPA CABO DE SANTO AGOSTINHO - C.G 012/2022</v>
      </c>
      <c r="C89" s="10"/>
      <c r="D89" s="11" t="str">
        <f>'[1]TCE - ANEXO III - Preencher'!E98</f>
        <v>JULIANA CANUTO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322205</v>
      </c>
      <c r="G89" s="13">
        <f>IF('[1]TCE - ANEXO III - Preencher'!H98="","",'[1]TCE - ANEXO III - Preencher'!H98)</f>
        <v>44958</v>
      </c>
      <c r="H89" s="14">
        <f>'[1]TCE - ANEXO III - Preencher'!I98</f>
        <v>0</v>
      </c>
      <c r="I89" s="14">
        <f>'[1]TCE - ANEXO III - Preencher'!J98</f>
        <v>159.59</v>
      </c>
      <c r="J89" s="14">
        <f>'[1]TCE - ANEXO III - Preencher'!K98</f>
        <v>0</v>
      </c>
      <c r="K89" s="15">
        <f>'[1]TCE - ANEXO III - Preencher'!L98</f>
        <v>210.16</v>
      </c>
      <c r="L89" s="15">
        <f>'[1]TCE - ANEXO III - Preencher'!M98</f>
        <v>6.51</v>
      </c>
      <c r="M89" s="15">
        <f t="shared" si="7"/>
        <v>203.65</v>
      </c>
      <c r="N89" s="15">
        <f>'[1]TCE - ANEXO III - Preencher'!O98</f>
        <v>2.84</v>
      </c>
      <c r="O89" s="15">
        <f>'[1]TCE - ANEXO III - Preencher'!P98</f>
        <v>0</v>
      </c>
      <c r="P89" s="16">
        <f t="shared" si="8"/>
        <v>2.84</v>
      </c>
      <c r="Q89" s="15">
        <f>'[1]TCE - ANEXO III - Preencher'!R98</f>
        <v>256.15199999999999</v>
      </c>
      <c r="R89" s="15">
        <f>'[1]TCE - ANEXO III - Preencher'!S98</f>
        <v>78.12</v>
      </c>
      <c r="S89" s="16">
        <f t="shared" si="9"/>
        <v>178.03199999999998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544.11199999999997</v>
      </c>
    </row>
    <row r="90" spans="1:28" x14ac:dyDescent="0.2">
      <c r="A90" s="8">
        <f>IFERROR(VLOOKUP(B90,'[1]DADOS (OCULTAR)'!$Q$3:$S$133,3,0),"")</f>
        <v>9767633000790</v>
      </c>
      <c r="B90" s="9" t="str">
        <f>'[1]TCE - ANEXO III - Preencher'!C99</f>
        <v>UPA CABO DE SANTO AGOSTINHO - C.G 012/2022</v>
      </c>
      <c r="C90" s="10"/>
      <c r="D90" s="11" t="str">
        <f>'[1]TCE - ANEXO III - Preencher'!E99</f>
        <v>JULIANA MACEDO PIRES VERISSIMO SALES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251605</v>
      </c>
      <c r="G90" s="13">
        <f>IF('[1]TCE - ANEXO III - Preencher'!H99="","",'[1]TCE - ANEXO III - Preencher'!H99)</f>
        <v>44958</v>
      </c>
      <c r="H90" s="14">
        <f>'[1]TCE - ANEXO III - Preencher'!I99</f>
        <v>0</v>
      </c>
      <c r="I90" s="14">
        <f>'[1]TCE - ANEXO III - Preencher'!J99</f>
        <v>330.53</v>
      </c>
      <c r="J90" s="14">
        <f>'[1]TCE - ANEXO III - Preencher'!K99</f>
        <v>0</v>
      </c>
      <c r="K90" s="15">
        <f>'[1]TCE - ANEXO III - Preencher'!L99</f>
        <v>210.16</v>
      </c>
      <c r="L90" s="15">
        <f>'[1]TCE - ANEXO III - Preencher'!M99</f>
        <v>6.51</v>
      </c>
      <c r="M90" s="15">
        <f t="shared" si="7"/>
        <v>203.65</v>
      </c>
      <c r="N90" s="15">
        <f>'[1]TCE - ANEXO III - Preencher'!O99</f>
        <v>2.84</v>
      </c>
      <c r="O90" s="15">
        <f>'[1]TCE - ANEXO III - Preencher'!P99</f>
        <v>0</v>
      </c>
      <c r="P90" s="16">
        <f t="shared" si="8"/>
        <v>2.84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77.569999999999993</v>
      </c>
      <c r="U90" s="15">
        <f>'[1]TCE - ANEXO III - Preencher'!V99</f>
        <v>0</v>
      </c>
      <c r="V90" s="16">
        <f t="shared" si="10"/>
        <v>77.569999999999993</v>
      </c>
      <c r="W90" s="17" t="str">
        <f>IF('[1]TCE - ANEXO III - Preencher'!X99="","",'[1]TCE - ANEXO III - Preencher'!X99)</f>
        <v>AUX. CRECHE FEDERAÇÃO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614.58999999999992</v>
      </c>
    </row>
    <row r="91" spans="1:28" x14ac:dyDescent="0.2">
      <c r="A91" s="8">
        <f>IFERROR(VLOOKUP(B91,'[1]DADOS (OCULTAR)'!$Q$3:$S$133,3,0),"")</f>
        <v>9767633000790</v>
      </c>
      <c r="B91" s="9" t="str">
        <f>'[1]TCE - ANEXO III - Preencher'!C100</f>
        <v>UPA CABO DE SANTO AGOSTINHO - C.G 012/2022</v>
      </c>
      <c r="C91" s="10"/>
      <c r="D91" s="11" t="str">
        <f>'[1]TCE - ANEXO III - Preencher'!E100</f>
        <v>JUVANI PEIXOTO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44958</v>
      </c>
      <c r="H91" s="14">
        <f>'[1]TCE - ANEXO III - Preencher'!I100</f>
        <v>0</v>
      </c>
      <c r="I91" s="14">
        <f>'[1]TCE - ANEXO III - Preencher'!J100</f>
        <v>159.6</v>
      </c>
      <c r="J91" s="14">
        <f>'[1]TCE - ANEXO III - Preencher'!K100</f>
        <v>0</v>
      </c>
      <c r="K91" s="15">
        <f>'[1]TCE - ANEXO III - Preencher'!L100</f>
        <v>210.16</v>
      </c>
      <c r="L91" s="15">
        <f>'[1]TCE - ANEXO III - Preencher'!M100</f>
        <v>6.51</v>
      </c>
      <c r="M91" s="15">
        <f t="shared" si="7"/>
        <v>203.65</v>
      </c>
      <c r="N91" s="15">
        <f>'[1]TCE - ANEXO III - Preencher'!O100</f>
        <v>2.84</v>
      </c>
      <c r="O91" s="15">
        <f>'[1]TCE - ANEXO III - Preencher'!P100</f>
        <v>0</v>
      </c>
      <c r="P91" s="16">
        <f t="shared" si="8"/>
        <v>2.84</v>
      </c>
      <c r="Q91" s="15">
        <f>'[1]TCE - ANEXO III - Preencher'!R100</f>
        <v>256.15199999999999</v>
      </c>
      <c r="R91" s="15">
        <f>'[1]TCE - ANEXO III - Preencher'!S100</f>
        <v>78.12</v>
      </c>
      <c r="S91" s="16">
        <f t="shared" si="9"/>
        <v>178.03199999999998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544.12199999999996</v>
      </c>
    </row>
    <row r="92" spans="1:28" x14ac:dyDescent="0.2">
      <c r="A92" s="8">
        <f>IFERROR(VLOOKUP(B92,'[1]DADOS (OCULTAR)'!$Q$3:$S$133,3,0),"")</f>
        <v>9767633000790</v>
      </c>
      <c r="B92" s="9" t="str">
        <f>'[1]TCE - ANEXO III - Preencher'!C101</f>
        <v>UPA CABO DE SANTO AGOSTINHO - C.G 012/2022</v>
      </c>
      <c r="C92" s="10"/>
      <c r="D92" s="11" t="str">
        <f>'[1]TCE - ANEXO III - Preencher'!E101</f>
        <v>KARINE OLIVEIRA DA COSTA SABORIDO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44958</v>
      </c>
      <c r="H92" s="14">
        <f>'[1]TCE - ANEXO III - Preencher'!I101</f>
        <v>0</v>
      </c>
      <c r="I92" s="14">
        <f>'[1]TCE - ANEXO III - Preencher'!J101</f>
        <v>165.01</v>
      </c>
      <c r="J92" s="14">
        <f>'[1]TCE - ANEXO III - Preencher'!K101</f>
        <v>0</v>
      </c>
      <c r="K92" s="15">
        <f>'[1]TCE - ANEXO III - Preencher'!L101</f>
        <v>210.16</v>
      </c>
      <c r="L92" s="15">
        <f>'[1]TCE - ANEXO III - Preencher'!M101</f>
        <v>6.51</v>
      </c>
      <c r="M92" s="15">
        <f t="shared" si="7"/>
        <v>203.65</v>
      </c>
      <c r="N92" s="15">
        <f>'[1]TCE - ANEXO III - Preencher'!O101</f>
        <v>4.95</v>
      </c>
      <c r="O92" s="15">
        <f>'[1]TCE - ANEXO III - Preencher'!P101</f>
        <v>0</v>
      </c>
      <c r="P92" s="16">
        <f t="shared" si="8"/>
        <v>4.95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110.51</v>
      </c>
      <c r="U92" s="15">
        <f>'[1]TCE - ANEXO III - Preencher'!V101</f>
        <v>0</v>
      </c>
      <c r="V92" s="16">
        <f t="shared" si="10"/>
        <v>110.51</v>
      </c>
      <c r="W92" s="17" t="str">
        <f>IF('[1]TCE - ANEXO III - Preencher'!X101="","",'[1]TCE - ANEXO III - Preencher'!X101)</f>
        <v>AUX CRECHE ( enfermeiros )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484.11999999999995</v>
      </c>
    </row>
    <row r="93" spans="1:28" x14ac:dyDescent="0.2">
      <c r="A93" s="8">
        <f>IFERROR(VLOOKUP(B93,'[1]DADOS (OCULTAR)'!$Q$3:$S$133,3,0),"")</f>
        <v>9767633000790</v>
      </c>
      <c r="B93" s="9" t="str">
        <f>'[1]TCE - ANEXO III - Preencher'!C102</f>
        <v>UPA CABO DE SANTO AGOSTINHO - C.G 012/2022</v>
      </c>
      <c r="C93" s="10"/>
      <c r="D93" s="11" t="str">
        <f>'[1]TCE - ANEXO III - Preencher'!E102</f>
        <v>LARISSA DA SILVA GOMES PINA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411005</v>
      </c>
      <c r="G93" s="13">
        <f>IF('[1]TCE - ANEXO III - Preencher'!H102="","",'[1]TCE - ANEXO III - Preencher'!H102)</f>
        <v>44958</v>
      </c>
      <c r="H93" s="14">
        <f>'[1]TCE - ANEXO III - Preencher'!I102</f>
        <v>0</v>
      </c>
      <c r="I93" s="14">
        <f>'[1]TCE - ANEXO III - Preencher'!J102</f>
        <v>12.23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2.84</v>
      </c>
      <c r="O93" s="15">
        <f>'[1]TCE - ANEXO III - Preencher'!P102</f>
        <v>0</v>
      </c>
      <c r="P93" s="16">
        <f t="shared" si="8"/>
        <v>2.84</v>
      </c>
      <c r="Q93" s="15">
        <f>'[1]TCE - ANEXO III - Preencher'!R102</f>
        <v>286.61500000000001</v>
      </c>
      <c r="R93" s="15">
        <f>'[1]TCE - ANEXO III - Preencher'!S102</f>
        <v>36.700000000000003</v>
      </c>
      <c r="S93" s="16">
        <f t="shared" si="9"/>
        <v>249.91500000000002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264.98500000000001</v>
      </c>
    </row>
    <row r="94" spans="1:28" x14ac:dyDescent="0.2">
      <c r="A94" s="8">
        <f>IFERROR(VLOOKUP(B94,'[1]DADOS (OCULTAR)'!$Q$3:$S$133,3,0),"")</f>
        <v>9767633000790</v>
      </c>
      <c r="B94" s="9" t="str">
        <f>'[1]TCE - ANEXO III - Preencher'!C103</f>
        <v>UPA CABO DE SANTO AGOSTINHO - C.G 012/2022</v>
      </c>
      <c r="C94" s="10"/>
      <c r="D94" s="11" t="str">
        <f>'[1]TCE - ANEXO III - Preencher'!E103</f>
        <v>LAYSE DAYANA SANTIAGO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44958</v>
      </c>
      <c r="H94" s="14">
        <f>'[1]TCE - ANEXO III - Preencher'!I103</f>
        <v>0</v>
      </c>
      <c r="I94" s="14">
        <f>'[1]TCE - ANEXO III - Preencher'!J103</f>
        <v>132.99</v>
      </c>
      <c r="J94" s="14">
        <f>'[1]TCE - ANEXO III - Preencher'!K103</f>
        <v>0</v>
      </c>
      <c r="K94" s="15">
        <f>'[1]TCE - ANEXO III - Preencher'!L103</f>
        <v>210.16</v>
      </c>
      <c r="L94" s="15">
        <f>'[1]TCE - ANEXO III - Preencher'!M103</f>
        <v>6.51</v>
      </c>
      <c r="M94" s="15">
        <f t="shared" si="7"/>
        <v>203.65</v>
      </c>
      <c r="N94" s="15">
        <f>'[1]TCE - ANEXO III - Preencher'!O103</f>
        <v>2.84</v>
      </c>
      <c r="O94" s="15">
        <f>'[1]TCE - ANEXO III - Preencher'!P103</f>
        <v>0</v>
      </c>
      <c r="P94" s="16">
        <f t="shared" si="8"/>
        <v>2.84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339.47999999999996</v>
      </c>
    </row>
    <row r="95" spans="1:28" x14ac:dyDescent="0.2">
      <c r="A95" s="8">
        <f>IFERROR(VLOOKUP(B95,'[1]DADOS (OCULTAR)'!$Q$3:$S$133,3,0),"")</f>
        <v>9767633000790</v>
      </c>
      <c r="B95" s="9" t="str">
        <f>'[1]TCE - ANEXO III - Preencher'!C104</f>
        <v>UPA CABO DE SANTO AGOSTINHO - C.G 012/2022</v>
      </c>
      <c r="C95" s="10"/>
      <c r="D95" s="11" t="str">
        <f>'[1]TCE - ANEXO III - Preencher'!E104</f>
        <v>LIDIANE ELOISA SALES DE ARAUJO LIMA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>
        <f>'[1]TCE - ANEXO III - Preencher'!G104</f>
        <v>411005</v>
      </c>
      <c r="G95" s="13">
        <f>IF('[1]TCE - ANEXO III - Preencher'!H104="","",'[1]TCE - ANEXO III - Preencher'!H104)</f>
        <v>44958</v>
      </c>
      <c r="H95" s="14">
        <f>'[1]TCE - ANEXO III - Preencher'!I104</f>
        <v>0</v>
      </c>
      <c r="I95" s="14">
        <f>'[1]TCE - ANEXO III - Preencher'!J104</f>
        <v>134.07</v>
      </c>
      <c r="J95" s="14">
        <f>'[1]TCE - ANEXO III - Preencher'!K104</f>
        <v>0</v>
      </c>
      <c r="K95" s="15">
        <f>'[1]TCE - ANEXO III - Preencher'!L104</f>
        <v>210.16</v>
      </c>
      <c r="L95" s="15">
        <f>'[1]TCE - ANEXO III - Preencher'!M104</f>
        <v>6.51</v>
      </c>
      <c r="M95" s="15">
        <f t="shared" si="7"/>
        <v>203.65</v>
      </c>
      <c r="N95" s="15">
        <f>'[1]TCE - ANEXO III - Preencher'!O104</f>
        <v>2.84</v>
      </c>
      <c r="O95" s="15">
        <f>'[1]TCE - ANEXO III - Preencher'!P104</f>
        <v>0</v>
      </c>
      <c r="P95" s="16">
        <f t="shared" si="8"/>
        <v>2.84</v>
      </c>
      <c r="Q95" s="15">
        <f>'[1]TCE - ANEXO III - Preencher'!R104</f>
        <v>207.15199999999999</v>
      </c>
      <c r="R95" s="15">
        <f>'[1]TCE - ANEXO III - Preencher'!S104</f>
        <v>93.37</v>
      </c>
      <c r="S95" s="16">
        <f t="shared" si="9"/>
        <v>113.78199999999998</v>
      </c>
      <c r="T95" s="15">
        <f>'[1]TCE - ANEXO III - Preencher'!U104</f>
        <v>77.569999999999993</v>
      </c>
      <c r="U95" s="15">
        <f>'[1]TCE - ANEXO III - Preencher'!V104</f>
        <v>0</v>
      </c>
      <c r="V95" s="16">
        <f t="shared" si="10"/>
        <v>77.569999999999993</v>
      </c>
      <c r="W95" s="17" t="str">
        <f>IF('[1]TCE - ANEXO III - Preencher'!X104="","",'[1]TCE - ANEXO III - Preencher'!X104)</f>
        <v>AUX. CRECHE FEDERAÇÃO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531.91200000000003</v>
      </c>
    </row>
    <row r="96" spans="1:28" x14ac:dyDescent="0.2">
      <c r="A96" s="8">
        <f>IFERROR(VLOOKUP(B96,'[1]DADOS (OCULTAR)'!$Q$3:$S$133,3,0),"")</f>
        <v>9767633000790</v>
      </c>
      <c r="B96" s="9" t="str">
        <f>'[1]TCE - ANEXO III - Preencher'!C105</f>
        <v>UPA CABO DE SANTO AGOSTINHO - C.G 012/2022</v>
      </c>
      <c r="C96" s="10"/>
      <c r="D96" s="11" t="str">
        <f>'[1]TCE - ANEXO III - Preencher'!E105</f>
        <v>LUANA BARBOSA PEREIRA DE LIMA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422110</v>
      </c>
      <c r="G96" s="13">
        <f>IF('[1]TCE - ANEXO III - Preencher'!H105="","",'[1]TCE - ANEXO III - Preencher'!H105)</f>
        <v>44958</v>
      </c>
      <c r="H96" s="14">
        <f>'[1]TCE - ANEXO III - Preencher'!I105</f>
        <v>0</v>
      </c>
      <c r="I96" s="14">
        <f>'[1]TCE - ANEXO III - Preencher'!J105</f>
        <v>127.71</v>
      </c>
      <c r="J96" s="14">
        <f>'[1]TCE - ANEXO III - Preencher'!K105</f>
        <v>0</v>
      </c>
      <c r="K96" s="15">
        <f>'[1]TCE - ANEXO III - Preencher'!L105</f>
        <v>210.16</v>
      </c>
      <c r="L96" s="15">
        <f>'[1]TCE - ANEXO III - Preencher'!M105</f>
        <v>6.51</v>
      </c>
      <c r="M96" s="15">
        <f t="shared" si="7"/>
        <v>203.65</v>
      </c>
      <c r="N96" s="15">
        <f>'[1]TCE - ANEXO III - Preencher'!O105</f>
        <v>2.84</v>
      </c>
      <c r="O96" s="15">
        <f>'[1]TCE - ANEXO III - Preencher'!P105</f>
        <v>0</v>
      </c>
      <c r="P96" s="16">
        <f t="shared" si="8"/>
        <v>2.84</v>
      </c>
      <c r="Q96" s="15">
        <f>'[1]TCE - ANEXO III - Preencher'!R105</f>
        <v>277.15200000000004</v>
      </c>
      <c r="R96" s="15">
        <f>'[1]TCE - ANEXO III - Preencher'!S105</f>
        <v>78.12</v>
      </c>
      <c r="S96" s="16">
        <f t="shared" si="9"/>
        <v>199.03200000000004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533.23199999999997</v>
      </c>
    </row>
    <row r="97" spans="1:28" x14ac:dyDescent="0.2">
      <c r="A97" s="8">
        <f>IFERROR(VLOOKUP(B97,'[1]DADOS (OCULTAR)'!$Q$3:$S$133,3,0),"")</f>
        <v>9767633000790</v>
      </c>
      <c r="B97" s="9" t="str">
        <f>'[1]TCE - ANEXO III - Preencher'!C106</f>
        <v>UPA CABO DE SANTO AGOSTINHO - C.G 012/2022</v>
      </c>
      <c r="C97" s="10"/>
      <c r="D97" s="11" t="str">
        <f>'[1]TCE - ANEXO III - Preencher'!E106</f>
        <v>LUANA CIBELE GOUVEIA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44958</v>
      </c>
      <c r="H97" s="14">
        <f>'[1]TCE - ANEXO III - Preencher'!I106</f>
        <v>0</v>
      </c>
      <c r="I97" s="14">
        <f>'[1]TCE - ANEXO III - Preencher'!J106</f>
        <v>166.19</v>
      </c>
      <c r="J97" s="14">
        <f>'[1]TCE - ANEXO III - Preencher'!K106</f>
        <v>0</v>
      </c>
      <c r="K97" s="15">
        <f>'[1]TCE - ANEXO III - Preencher'!L106</f>
        <v>210.16</v>
      </c>
      <c r="L97" s="15">
        <f>'[1]TCE - ANEXO III - Preencher'!M106</f>
        <v>6.51</v>
      </c>
      <c r="M97" s="15">
        <f t="shared" si="7"/>
        <v>203.65</v>
      </c>
      <c r="N97" s="15">
        <f>'[1]TCE - ANEXO III - Preencher'!O106</f>
        <v>2.84</v>
      </c>
      <c r="O97" s="15">
        <f>'[1]TCE - ANEXO III - Preencher'!P106</f>
        <v>0</v>
      </c>
      <c r="P97" s="16">
        <f t="shared" si="8"/>
        <v>2.84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372.68</v>
      </c>
    </row>
    <row r="98" spans="1:28" x14ac:dyDescent="0.2">
      <c r="A98" s="8">
        <f>IFERROR(VLOOKUP(B98,'[1]DADOS (OCULTAR)'!$Q$3:$S$133,3,0),"")</f>
        <v>9767633000790</v>
      </c>
      <c r="B98" s="9" t="str">
        <f>'[1]TCE - ANEXO III - Preencher'!C107</f>
        <v>UPA CABO DE SANTO AGOSTINHO - C.G 012/2022</v>
      </c>
      <c r="C98" s="10"/>
      <c r="D98" s="11" t="str">
        <f>'[1]TCE - ANEXO III - Preencher'!E107</f>
        <v>MARCIA PATRICIA DE LACERDA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44958</v>
      </c>
      <c r="H98" s="14">
        <f>'[1]TCE - ANEXO III - Preencher'!I107</f>
        <v>0</v>
      </c>
      <c r="I98" s="14">
        <f>'[1]TCE - ANEXO III - Preencher'!J107</f>
        <v>159.59</v>
      </c>
      <c r="J98" s="14">
        <f>'[1]TCE - ANEXO III - Preencher'!K107</f>
        <v>0</v>
      </c>
      <c r="K98" s="15">
        <f>'[1]TCE - ANEXO III - Preencher'!L107</f>
        <v>210.16</v>
      </c>
      <c r="L98" s="15">
        <f>'[1]TCE - ANEXO III - Preencher'!M107</f>
        <v>6.51</v>
      </c>
      <c r="M98" s="15">
        <f t="shared" si="7"/>
        <v>203.65</v>
      </c>
      <c r="N98" s="15">
        <f>'[1]TCE - ANEXO III - Preencher'!O107</f>
        <v>2.84</v>
      </c>
      <c r="O98" s="15">
        <f>'[1]TCE - ANEXO III - Preencher'!P107</f>
        <v>0</v>
      </c>
      <c r="P98" s="16">
        <f t="shared" si="8"/>
        <v>2.84</v>
      </c>
      <c r="Q98" s="15">
        <f>'[1]TCE - ANEXO III - Preencher'!R107</f>
        <v>162.352</v>
      </c>
      <c r="R98" s="15">
        <f>'[1]TCE - ANEXO III - Preencher'!S107</f>
        <v>78.12</v>
      </c>
      <c r="S98" s="16">
        <f t="shared" si="9"/>
        <v>84.231999999999999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450.31200000000001</v>
      </c>
    </row>
    <row r="99" spans="1:28" x14ac:dyDescent="0.2">
      <c r="A99" s="8">
        <f>IFERROR(VLOOKUP(B99,'[1]DADOS (OCULTAR)'!$Q$3:$S$133,3,0),"")</f>
        <v>9767633000790</v>
      </c>
      <c r="B99" s="9" t="str">
        <f>'[1]TCE - ANEXO III - Preencher'!C108</f>
        <v>UPA CABO DE SANTO AGOSTINHO - C.G 012/2022</v>
      </c>
      <c r="C99" s="10"/>
      <c r="D99" s="11" t="str">
        <f>'[1]TCE - ANEXO III - Preencher'!E108</f>
        <v>MARIA DO CARMO CONCEICAO DOS SANTOS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44958</v>
      </c>
      <c r="H99" s="14">
        <f>'[1]TCE - ANEXO III - Preencher'!I108</f>
        <v>0</v>
      </c>
      <c r="I99" s="14">
        <f>'[1]TCE - ANEXO III - Preencher'!J108</f>
        <v>159.6</v>
      </c>
      <c r="J99" s="14">
        <f>'[1]TCE - ANEXO III - Preencher'!K108</f>
        <v>0</v>
      </c>
      <c r="K99" s="15">
        <f>'[1]TCE - ANEXO III - Preencher'!L108</f>
        <v>210.16</v>
      </c>
      <c r="L99" s="15">
        <f>'[1]TCE - ANEXO III - Preencher'!M108</f>
        <v>6.51</v>
      </c>
      <c r="M99" s="15">
        <f t="shared" si="7"/>
        <v>203.65</v>
      </c>
      <c r="N99" s="15">
        <f>'[1]TCE - ANEXO III - Preencher'!O108</f>
        <v>2.84</v>
      </c>
      <c r="O99" s="15">
        <f>'[1]TCE - ANEXO III - Preencher'!P108</f>
        <v>0</v>
      </c>
      <c r="P99" s="16">
        <f t="shared" si="8"/>
        <v>2.84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366.09</v>
      </c>
    </row>
    <row r="100" spans="1:28" x14ac:dyDescent="0.2">
      <c r="A100" s="8">
        <f>IFERROR(VLOOKUP(B100,'[1]DADOS (OCULTAR)'!$Q$3:$S$133,3,0),"")</f>
        <v>9767633000790</v>
      </c>
      <c r="B100" s="9" t="str">
        <f>'[1]TCE - ANEXO III - Preencher'!C109</f>
        <v>UPA CABO DE SANTO AGOSTINHO - C.G 012/2022</v>
      </c>
      <c r="C100" s="10"/>
      <c r="D100" s="11" t="str">
        <f>'[1]TCE - ANEXO III - Preencher'!E109</f>
        <v>MARIA DO CARMO SANTOS FERREIRA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44958</v>
      </c>
      <c r="H100" s="14">
        <f>'[1]TCE - ANEXO III - Preencher'!I109</f>
        <v>0</v>
      </c>
      <c r="I100" s="14">
        <f>'[1]TCE - ANEXO III - Preencher'!J109</f>
        <v>202.73</v>
      </c>
      <c r="J100" s="14">
        <f>'[1]TCE - ANEXO III - Preencher'!K109</f>
        <v>0</v>
      </c>
      <c r="K100" s="15">
        <f>'[1]TCE - ANEXO III - Preencher'!L109</f>
        <v>210.16</v>
      </c>
      <c r="L100" s="15">
        <f>'[1]TCE - ANEXO III - Preencher'!M109</f>
        <v>6.51</v>
      </c>
      <c r="M100" s="15">
        <f t="shared" si="7"/>
        <v>203.65</v>
      </c>
      <c r="N100" s="15">
        <f>'[1]TCE - ANEXO III - Preencher'!O109</f>
        <v>4.95</v>
      </c>
      <c r="O100" s="15">
        <f>'[1]TCE - ANEXO III - Preencher'!P109</f>
        <v>0</v>
      </c>
      <c r="P100" s="16">
        <f t="shared" si="8"/>
        <v>4.95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411.33</v>
      </c>
    </row>
    <row r="101" spans="1:28" x14ac:dyDescent="0.2">
      <c r="A101" s="8">
        <f>IFERROR(VLOOKUP(B101,'[1]DADOS (OCULTAR)'!$Q$3:$S$133,3,0),"")</f>
        <v>9767633000790</v>
      </c>
      <c r="B101" s="9" t="str">
        <f>'[1]TCE - ANEXO III - Preencher'!C110</f>
        <v>UPA CABO DE SANTO AGOSTINHO - C.G 012/2022</v>
      </c>
      <c r="C101" s="10"/>
      <c r="D101" s="11" t="str">
        <f>'[1]TCE - ANEXO III - Preencher'!E110</f>
        <v>MARIA GABRIELA ALVES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44958</v>
      </c>
      <c r="H101" s="14">
        <f>'[1]TCE - ANEXO III - Preencher'!I110</f>
        <v>0</v>
      </c>
      <c r="I101" s="14">
        <f>'[1]TCE - ANEXO III - Preencher'!J110</f>
        <v>159.59</v>
      </c>
      <c r="J101" s="14">
        <f>'[1]TCE - ANEXO III - Preencher'!K110</f>
        <v>0</v>
      </c>
      <c r="K101" s="15">
        <f>'[1]TCE - ANEXO III - Preencher'!L110</f>
        <v>210.16</v>
      </c>
      <c r="L101" s="15">
        <f>'[1]TCE - ANEXO III - Preencher'!M110</f>
        <v>6.51</v>
      </c>
      <c r="M101" s="15">
        <f t="shared" si="7"/>
        <v>203.65</v>
      </c>
      <c r="N101" s="15">
        <f>'[1]TCE - ANEXO III - Preencher'!O110</f>
        <v>2.84</v>
      </c>
      <c r="O101" s="15">
        <f>'[1]TCE - ANEXO III - Preencher'!P110</f>
        <v>0</v>
      </c>
      <c r="P101" s="16">
        <f t="shared" si="8"/>
        <v>2.84</v>
      </c>
      <c r="Q101" s="15">
        <f>'[1]TCE - ANEXO III - Preencher'!R110</f>
        <v>274.35200000000003</v>
      </c>
      <c r="R101" s="15">
        <f>'[1]TCE - ANEXO III - Preencher'!S110</f>
        <v>78.12</v>
      </c>
      <c r="S101" s="16">
        <f t="shared" si="9"/>
        <v>196.23200000000003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562.31200000000001</v>
      </c>
    </row>
    <row r="102" spans="1:28" x14ac:dyDescent="0.2">
      <c r="A102" s="8">
        <f>IFERROR(VLOOKUP(B102,'[1]DADOS (OCULTAR)'!$Q$3:$S$133,3,0),"")</f>
        <v>9767633000790</v>
      </c>
      <c r="B102" s="9" t="str">
        <f>'[1]TCE - ANEXO III - Preencher'!C111</f>
        <v>UPA CABO DE SANTO AGOSTINHO - C.G 012/2022</v>
      </c>
      <c r="C102" s="10"/>
      <c r="D102" s="11" t="str">
        <f>'[1]TCE - ANEXO III - Preencher'!E111</f>
        <v>MARIA JOSE DE SOUZA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44958</v>
      </c>
      <c r="H102" s="14">
        <f>'[1]TCE - ANEXO III - Preencher'!I111</f>
        <v>0</v>
      </c>
      <c r="I102" s="14">
        <f>'[1]TCE - ANEXO III - Preencher'!J111</f>
        <v>132.99</v>
      </c>
      <c r="J102" s="14">
        <f>'[1]TCE - ANEXO III - Preencher'!K111</f>
        <v>0</v>
      </c>
      <c r="K102" s="15">
        <f>'[1]TCE - ANEXO III - Preencher'!L111</f>
        <v>210.16</v>
      </c>
      <c r="L102" s="15">
        <f>'[1]TCE - ANEXO III - Preencher'!M111</f>
        <v>6.51</v>
      </c>
      <c r="M102" s="15">
        <f t="shared" si="7"/>
        <v>203.65</v>
      </c>
      <c r="N102" s="15">
        <f>'[1]TCE - ANEXO III - Preencher'!O111</f>
        <v>2.84</v>
      </c>
      <c r="O102" s="15">
        <f>'[1]TCE - ANEXO III - Preencher'!P111</f>
        <v>0</v>
      </c>
      <c r="P102" s="16">
        <f t="shared" si="8"/>
        <v>2.84</v>
      </c>
      <c r="Q102" s="15">
        <f>'[1]TCE - ANEXO III - Preencher'!R111</f>
        <v>162.352</v>
      </c>
      <c r="R102" s="15">
        <f>'[1]TCE - ANEXO III - Preencher'!S111</f>
        <v>78.12</v>
      </c>
      <c r="S102" s="16">
        <f t="shared" si="9"/>
        <v>84.231999999999999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423.71199999999999</v>
      </c>
    </row>
    <row r="103" spans="1:28" x14ac:dyDescent="0.2">
      <c r="A103" s="8">
        <f>IFERROR(VLOOKUP(B103,'[1]DADOS (OCULTAR)'!$Q$3:$S$133,3,0),"")</f>
        <v>9767633000790</v>
      </c>
      <c r="B103" s="9" t="str">
        <f>'[1]TCE - ANEXO III - Preencher'!C112</f>
        <v>UPA CABO DE SANTO AGOSTINHO - C.G 012/2022</v>
      </c>
      <c r="C103" s="10"/>
      <c r="D103" s="11" t="str">
        <f>'[1]TCE - ANEXO III - Preencher'!E112</f>
        <v>MARIA JOSE TEODOZIO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44958</v>
      </c>
      <c r="H103" s="14">
        <f>'[1]TCE - ANEXO III - Preencher'!I112</f>
        <v>0</v>
      </c>
      <c r="I103" s="14">
        <f>'[1]TCE - ANEXO III - Preencher'!J112</f>
        <v>133</v>
      </c>
      <c r="J103" s="14">
        <f>'[1]TCE - ANEXO III - Preencher'!K112</f>
        <v>0</v>
      </c>
      <c r="K103" s="15">
        <f>'[1]TCE - ANEXO III - Preencher'!L112</f>
        <v>210.16</v>
      </c>
      <c r="L103" s="15">
        <f>'[1]TCE - ANEXO III - Preencher'!M112</f>
        <v>6.51</v>
      </c>
      <c r="M103" s="15">
        <f t="shared" si="7"/>
        <v>203.65</v>
      </c>
      <c r="N103" s="15">
        <f>'[1]TCE - ANEXO III - Preencher'!O112</f>
        <v>2.84</v>
      </c>
      <c r="O103" s="15">
        <f>'[1]TCE - ANEXO III - Preencher'!P112</f>
        <v>0</v>
      </c>
      <c r="P103" s="16">
        <f t="shared" si="8"/>
        <v>2.84</v>
      </c>
      <c r="Q103" s="15">
        <f>'[1]TCE - ANEXO III - Preencher'!R112</f>
        <v>391.952</v>
      </c>
      <c r="R103" s="15">
        <f>'[1]TCE - ANEXO III - Preencher'!S112</f>
        <v>78.12</v>
      </c>
      <c r="S103" s="16">
        <f t="shared" si="9"/>
        <v>313.83199999999999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653.32199999999989</v>
      </c>
    </row>
    <row r="104" spans="1:28" x14ac:dyDescent="0.2">
      <c r="A104" s="8">
        <f>IFERROR(VLOOKUP(B104,'[1]DADOS (OCULTAR)'!$Q$3:$S$133,3,0),"")</f>
        <v>9767633000790</v>
      </c>
      <c r="B104" s="9" t="str">
        <f>'[1]TCE - ANEXO III - Preencher'!C113</f>
        <v>UPA CABO DE SANTO AGOSTINHO - C.G 012/2022</v>
      </c>
      <c r="C104" s="10"/>
      <c r="D104" s="11" t="str">
        <f>'[1]TCE - ANEXO III - Preencher'!E113</f>
        <v>MARIA JOSELIA EVARISTO DE OLIVEIRA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44958</v>
      </c>
      <c r="H104" s="14">
        <f>'[1]TCE - ANEXO III - Preencher'!I113</f>
        <v>0</v>
      </c>
      <c r="I104" s="14">
        <f>'[1]TCE - ANEXO III - Preencher'!J113</f>
        <v>159.6</v>
      </c>
      <c r="J104" s="14">
        <f>'[1]TCE - ANEXO III - Preencher'!K113</f>
        <v>0</v>
      </c>
      <c r="K104" s="15">
        <f>'[1]TCE - ANEXO III - Preencher'!L113</f>
        <v>210.16</v>
      </c>
      <c r="L104" s="15">
        <f>'[1]TCE - ANEXO III - Preencher'!M113</f>
        <v>6.51</v>
      </c>
      <c r="M104" s="15">
        <f t="shared" si="7"/>
        <v>203.65</v>
      </c>
      <c r="N104" s="15">
        <f>'[1]TCE - ANEXO III - Preencher'!O113</f>
        <v>2.84</v>
      </c>
      <c r="O104" s="15">
        <f>'[1]TCE - ANEXO III - Preencher'!P113</f>
        <v>0</v>
      </c>
      <c r="P104" s="16">
        <f t="shared" si="8"/>
        <v>2.84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366.09</v>
      </c>
    </row>
    <row r="105" spans="1:28" x14ac:dyDescent="0.2">
      <c r="A105" s="8">
        <f>IFERROR(VLOOKUP(B105,'[1]DADOS (OCULTAR)'!$Q$3:$S$133,3,0),"")</f>
        <v>9767633000790</v>
      </c>
      <c r="B105" s="9" t="str">
        <f>'[1]TCE - ANEXO III - Preencher'!C114</f>
        <v>UPA CABO DE SANTO AGOSTINHO - C.G 012/2022</v>
      </c>
      <c r="C105" s="10"/>
      <c r="D105" s="11" t="str">
        <f>'[1]TCE - ANEXO III - Preencher'!E114</f>
        <v>MARIA VALDETE DE AZEVEDO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513505</v>
      </c>
      <c r="G105" s="13">
        <f>IF('[1]TCE - ANEXO III - Preencher'!H114="","",'[1]TCE - ANEXO III - Preencher'!H114)</f>
        <v>44958</v>
      </c>
      <c r="H105" s="14">
        <f>'[1]TCE - ANEXO III - Preencher'!I114</f>
        <v>0</v>
      </c>
      <c r="I105" s="14">
        <f>'[1]TCE - ANEXO III - Preencher'!J114</f>
        <v>149.99</v>
      </c>
      <c r="J105" s="14">
        <f>'[1]TCE - ANEXO III - Preencher'!K114</f>
        <v>0</v>
      </c>
      <c r="K105" s="15">
        <f>'[1]TCE - ANEXO III - Preencher'!L114</f>
        <v>210.16</v>
      </c>
      <c r="L105" s="15">
        <f>'[1]TCE - ANEXO III - Preencher'!M114</f>
        <v>6.51</v>
      </c>
      <c r="M105" s="15">
        <f t="shared" si="7"/>
        <v>203.65</v>
      </c>
      <c r="N105" s="15">
        <f>'[1]TCE - ANEXO III - Preencher'!O114</f>
        <v>2.84</v>
      </c>
      <c r="O105" s="15">
        <f>'[1]TCE - ANEXO III - Preencher'!P114</f>
        <v>0</v>
      </c>
      <c r="P105" s="16">
        <f t="shared" si="8"/>
        <v>2.84</v>
      </c>
      <c r="Q105" s="15">
        <f>'[1]TCE - ANEXO III - Preencher'!R114</f>
        <v>319.15200000000004</v>
      </c>
      <c r="R105" s="15">
        <f>'[1]TCE - ANEXO III - Preencher'!S114</f>
        <v>78.12</v>
      </c>
      <c r="S105" s="16">
        <f t="shared" si="9"/>
        <v>241.03200000000004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597.51199999999994</v>
      </c>
    </row>
    <row r="106" spans="1:28" x14ac:dyDescent="0.2">
      <c r="A106" s="8">
        <f>IFERROR(VLOOKUP(B106,'[1]DADOS (OCULTAR)'!$Q$3:$S$133,3,0),"")</f>
        <v>9767633000790</v>
      </c>
      <c r="B106" s="9" t="str">
        <f>'[1]TCE - ANEXO III - Preencher'!C115</f>
        <v>UPA CABO DE SANTO AGOSTINHO - C.G 012/2022</v>
      </c>
      <c r="C106" s="10"/>
      <c r="D106" s="11" t="str">
        <f>'[1]TCE - ANEXO III - Preencher'!E115</f>
        <v>MARIETA CARVALHO TORRES GALINDO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131205</v>
      </c>
      <c r="G106" s="13">
        <f>IF('[1]TCE - ANEXO III - Preencher'!H115="","",'[1]TCE - ANEXO III - Preencher'!H115)</f>
        <v>44958</v>
      </c>
      <c r="H106" s="14">
        <f>'[1]TCE - ANEXO III - Preencher'!I115</f>
        <v>0</v>
      </c>
      <c r="I106" s="14">
        <f>'[1]TCE - ANEXO III - Preencher'!J115</f>
        <v>885.25</v>
      </c>
      <c r="J106" s="14">
        <f>'[1]TCE - ANEXO III - Preencher'!K115</f>
        <v>0</v>
      </c>
      <c r="K106" s="15">
        <f>'[1]TCE - ANEXO III - Preencher'!L115</f>
        <v>210.16</v>
      </c>
      <c r="L106" s="15">
        <f>'[1]TCE - ANEXO III - Preencher'!M115</f>
        <v>6.51</v>
      </c>
      <c r="M106" s="15">
        <f t="shared" si="7"/>
        <v>203.65</v>
      </c>
      <c r="N106" s="15">
        <f>'[1]TCE - ANEXO III - Preencher'!O115</f>
        <v>21.91</v>
      </c>
      <c r="O106" s="15">
        <f>'[1]TCE - ANEXO III - Preencher'!P115</f>
        <v>0</v>
      </c>
      <c r="P106" s="16">
        <f t="shared" si="8"/>
        <v>21.91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1110.8100000000002</v>
      </c>
    </row>
    <row r="107" spans="1:28" x14ac:dyDescent="0.2">
      <c r="A107" s="8">
        <f>IFERROR(VLOOKUP(B107,'[1]DADOS (OCULTAR)'!$Q$3:$S$133,3,0),"")</f>
        <v>9767633000790</v>
      </c>
      <c r="B107" s="9" t="str">
        <f>'[1]TCE - ANEXO III - Preencher'!C116</f>
        <v>UPA CABO DE SANTO AGOSTINHO - C.G 012/2022</v>
      </c>
      <c r="C107" s="10"/>
      <c r="D107" s="11" t="str">
        <f>'[1]TCE - ANEXO III - Preencher'!E116</f>
        <v>MARILENE LINDALVA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44958</v>
      </c>
      <c r="H107" s="14">
        <f>'[1]TCE - ANEXO III - Preencher'!I116</f>
        <v>0</v>
      </c>
      <c r="I107" s="14">
        <f>'[1]TCE - ANEXO III - Preencher'!J116</f>
        <v>159.59</v>
      </c>
      <c r="J107" s="14">
        <f>'[1]TCE - ANEXO III - Preencher'!K116</f>
        <v>0</v>
      </c>
      <c r="K107" s="15">
        <f>'[1]TCE - ANEXO III - Preencher'!L116</f>
        <v>210.16</v>
      </c>
      <c r="L107" s="15">
        <f>'[1]TCE - ANEXO III - Preencher'!M116</f>
        <v>6.51</v>
      </c>
      <c r="M107" s="15">
        <f t="shared" si="7"/>
        <v>203.65</v>
      </c>
      <c r="N107" s="15">
        <f>'[1]TCE - ANEXO III - Preencher'!O116</f>
        <v>2.84</v>
      </c>
      <c r="O107" s="15">
        <f>'[1]TCE - ANEXO III - Preencher'!P116</f>
        <v>0</v>
      </c>
      <c r="P107" s="16">
        <f t="shared" si="8"/>
        <v>2.84</v>
      </c>
      <c r="Q107" s="15">
        <f>'[1]TCE - ANEXO III - Preencher'!R116</f>
        <v>162.352</v>
      </c>
      <c r="R107" s="15">
        <f>'[1]TCE - ANEXO III - Preencher'!S116</f>
        <v>78.12</v>
      </c>
      <c r="S107" s="16">
        <f t="shared" si="9"/>
        <v>84.231999999999999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450.31200000000001</v>
      </c>
    </row>
    <row r="108" spans="1:28" x14ac:dyDescent="0.2">
      <c r="A108" s="8">
        <f>IFERROR(VLOOKUP(B108,'[1]DADOS (OCULTAR)'!$Q$3:$S$133,3,0),"")</f>
        <v>9767633000790</v>
      </c>
      <c r="B108" s="9" t="str">
        <f>'[1]TCE - ANEXO III - Preencher'!C117</f>
        <v>UPA CABO DE SANTO AGOSTINHO - C.G 012/2022</v>
      </c>
      <c r="C108" s="10"/>
      <c r="D108" s="11" t="str">
        <f>'[1]TCE - ANEXO III - Preencher'!E117</f>
        <v>MARTA MARIA DE SOUZA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513505</v>
      </c>
      <c r="G108" s="13">
        <f>IF('[1]TCE - ANEXO III - Preencher'!H117="","",'[1]TCE - ANEXO III - Preencher'!H117)</f>
        <v>44958</v>
      </c>
      <c r="H108" s="14">
        <f>'[1]TCE - ANEXO III - Preencher'!I117</f>
        <v>0</v>
      </c>
      <c r="I108" s="14">
        <f>'[1]TCE - ANEXO III - Preencher'!J117</f>
        <v>125.91</v>
      </c>
      <c r="J108" s="14">
        <f>'[1]TCE - ANEXO III - Preencher'!K117</f>
        <v>0</v>
      </c>
      <c r="K108" s="15">
        <f>'[1]TCE - ANEXO III - Preencher'!L117</f>
        <v>210.16</v>
      </c>
      <c r="L108" s="15">
        <f>'[1]TCE - ANEXO III - Preencher'!M117</f>
        <v>6.51</v>
      </c>
      <c r="M108" s="15">
        <f t="shared" si="7"/>
        <v>203.65</v>
      </c>
      <c r="N108" s="15">
        <f>'[1]TCE - ANEXO III - Preencher'!O117</f>
        <v>2.84</v>
      </c>
      <c r="O108" s="15">
        <f>'[1]TCE - ANEXO III - Preencher'!P117</f>
        <v>0</v>
      </c>
      <c r="P108" s="16">
        <f t="shared" si="8"/>
        <v>2.84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332.4</v>
      </c>
    </row>
    <row r="109" spans="1:28" x14ac:dyDescent="0.2">
      <c r="A109" s="8">
        <f>IFERROR(VLOOKUP(B109,'[1]DADOS (OCULTAR)'!$Q$3:$S$133,3,0),"")</f>
        <v>9767633000790</v>
      </c>
      <c r="B109" s="9" t="str">
        <f>'[1]TCE - ANEXO III - Preencher'!C118</f>
        <v>UPA CABO DE SANTO AGOSTINHO - C.G 012/2022</v>
      </c>
      <c r="C109" s="10"/>
      <c r="D109" s="11" t="str">
        <f>'[1]TCE - ANEXO III - Preencher'!E118</f>
        <v>MATEUS HENRIQUE DA SILVA SOUZA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411005</v>
      </c>
      <c r="G109" s="13">
        <f>IF('[1]TCE - ANEXO III - Preencher'!H118="","",'[1]TCE - ANEXO III - Preencher'!H118)</f>
        <v>44958</v>
      </c>
      <c r="H109" s="14">
        <f>'[1]TCE - ANEXO III - Preencher'!I118</f>
        <v>0</v>
      </c>
      <c r="I109" s="14">
        <f>'[1]TCE - ANEXO III - Preencher'!J118</f>
        <v>12.23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2.84</v>
      </c>
      <c r="O109" s="15">
        <f>'[1]TCE - ANEXO III - Preencher'!P118</f>
        <v>0</v>
      </c>
      <c r="P109" s="16">
        <f t="shared" si="8"/>
        <v>2.84</v>
      </c>
      <c r="Q109" s="15">
        <f>'[1]TCE - ANEXO III - Preencher'!R118</f>
        <v>227.215</v>
      </c>
      <c r="R109" s="15">
        <f>'[1]TCE - ANEXO III - Preencher'!S118</f>
        <v>36.700000000000003</v>
      </c>
      <c r="S109" s="16">
        <f t="shared" si="9"/>
        <v>190.51499999999999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205.58499999999998</v>
      </c>
    </row>
    <row r="110" spans="1:28" x14ac:dyDescent="0.2">
      <c r="A110" s="8">
        <f>IFERROR(VLOOKUP(B110,'[1]DADOS (OCULTAR)'!$Q$3:$S$133,3,0),"")</f>
        <v>9767633000790</v>
      </c>
      <c r="B110" s="9" t="str">
        <f>'[1]TCE - ANEXO III - Preencher'!C119</f>
        <v>UPA CABO DE SANTO AGOSTINHO - C.G 012/2022</v>
      </c>
      <c r="C110" s="10"/>
      <c r="D110" s="11" t="str">
        <f>'[1]TCE - ANEXO III - Preencher'!E119</f>
        <v>MAXMILAN JOSE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766420</v>
      </c>
      <c r="G110" s="13">
        <f>IF('[1]TCE - ANEXO III - Preencher'!H119="","",'[1]TCE - ANEXO III - Preencher'!H119)</f>
        <v>44958</v>
      </c>
      <c r="H110" s="14">
        <f>'[1]TCE - ANEXO III - Preencher'!I119</f>
        <v>0</v>
      </c>
      <c r="I110" s="14">
        <f>'[1]TCE - ANEXO III - Preencher'!J119</f>
        <v>145.83000000000001</v>
      </c>
      <c r="J110" s="14">
        <f>'[1]TCE - ANEXO III - Preencher'!K119</f>
        <v>0</v>
      </c>
      <c r="K110" s="15">
        <f>'[1]TCE - ANEXO III - Preencher'!L119</f>
        <v>210.16</v>
      </c>
      <c r="L110" s="15">
        <f>'[1]TCE - ANEXO III - Preencher'!M119</f>
        <v>6.51</v>
      </c>
      <c r="M110" s="15">
        <f t="shared" si="7"/>
        <v>203.65</v>
      </c>
      <c r="N110" s="15">
        <f>'[1]TCE - ANEXO III - Preencher'!O119</f>
        <v>2.84</v>
      </c>
      <c r="O110" s="15">
        <f>'[1]TCE - ANEXO III - Preencher'!P119</f>
        <v>0</v>
      </c>
      <c r="P110" s="16">
        <f t="shared" si="8"/>
        <v>2.84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352.32</v>
      </c>
    </row>
    <row r="111" spans="1:28" x14ac:dyDescent="0.2">
      <c r="A111" s="8">
        <f>IFERROR(VLOOKUP(B111,'[1]DADOS (OCULTAR)'!$Q$3:$S$133,3,0),"")</f>
        <v>9767633000790</v>
      </c>
      <c r="B111" s="9" t="str">
        <f>'[1]TCE - ANEXO III - Preencher'!C120</f>
        <v>UPA CABO DE SANTO AGOSTINHO - C.G 012/2022</v>
      </c>
      <c r="C111" s="10"/>
      <c r="D111" s="11" t="str">
        <f>'[1]TCE - ANEXO III - Preencher'!E120</f>
        <v>MAYARA THAINA TRAJANO DOS SANTOS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223710</v>
      </c>
      <c r="G111" s="13">
        <f>IF('[1]TCE - ANEXO III - Preencher'!H120="","",'[1]TCE - ANEXO III - Preencher'!H120)</f>
        <v>44958</v>
      </c>
      <c r="H111" s="14">
        <f>'[1]TCE - ANEXO III - Preencher'!I120</f>
        <v>0</v>
      </c>
      <c r="I111" s="14">
        <f>'[1]TCE - ANEXO III - Preencher'!J120</f>
        <v>288.07</v>
      </c>
      <c r="J111" s="14">
        <f>'[1]TCE - ANEXO III - Preencher'!K120</f>
        <v>0</v>
      </c>
      <c r="K111" s="15">
        <f>'[1]TCE - ANEXO III - Preencher'!L120</f>
        <v>210.16</v>
      </c>
      <c r="L111" s="15">
        <f>'[1]TCE - ANEXO III - Preencher'!M120</f>
        <v>6.51</v>
      </c>
      <c r="M111" s="15">
        <f t="shared" si="7"/>
        <v>203.65</v>
      </c>
      <c r="N111" s="15">
        <f>'[1]TCE - ANEXO III - Preencher'!O120</f>
        <v>2.84</v>
      </c>
      <c r="O111" s="15">
        <f>'[1]TCE - ANEXO III - Preencher'!P120</f>
        <v>0</v>
      </c>
      <c r="P111" s="16">
        <f t="shared" si="8"/>
        <v>2.84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494.56</v>
      </c>
    </row>
    <row r="112" spans="1:28" x14ac:dyDescent="0.2">
      <c r="A112" s="8">
        <f>IFERROR(VLOOKUP(B112,'[1]DADOS (OCULTAR)'!$Q$3:$S$133,3,0),"")</f>
        <v>9767633000790</v>
      </c>
      <c r="B112" s="9" t="str">
        <f>'[1]TCE - ANEXO III - Preencher'!C121</f>
        <v>UPA CABO DE SANTO AGOSTINHO - C.G 012/2022</v>
      </c>
      <c r="C112" s="10"/>
      <c r="D112" s="11" t="str">
        <f>'[1]TCE - ANEXO III - Preencher'!E121</f>
        <v>MELANIA DE LIMA SERPA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223505</v>
      </c>
      <c r="G112" s="13">
        <f>IF('[1]TCE - ANEXO III - Preencher'!H121="","",'[1]TCE - ANEXO III - Preencher'!H121)</f>
        <v>44958</v>
      </c>
      <c r="H112" s="14">
        <f>'[1]TCE - ANEXO III - Preencher'!I121</f>
        <v>0</v>
      </c>
      <c r="I112" s="14">
        <f>'[1]TCE - ANEXO III - Preencher'!J121</f>
        <v>196.2</v>
      </c>
      <c r="J112" s="14">
        <f>'[1]TCE - ANEXO III - Preencher'!K121</f>
        <v>0</v>
      </c>
      <c r="K112" s="15">
        <f>'[1]TCE - ANEXO III - Preencher'!L121</f>
        <v>210.16</v>
      </c>
      <c r="L112" s="15">
        <f>'[1]TCE - ANEXO III - Preencher'!M121</f>
        <v>6.51</v>
      </c>
      <c r="M112" s="15">
        <f t="shared" si="7"/>
        <v>203.65</v>
      </c>
      <c r="N112" s="15">
        <f>'[1]TCE - ANEXO III - Preencher'!O121</f>
        <v>4.95</v>
      </c>
      <c r="O112" s="15">
        <f>'[1]TCE - ANEXO III - Preencher'!P121</f>
        <v>0</v>
      </c>
      <c r="P112" s="16">
        <f t="shared" si="8"/>
        <v>4.95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404.8</v>
      </c>
    </row>
    <row r="113" spans="1:28" x14ac:dyDescent="0.2">
      <c r="A113" s="8">
        <f>IFERROR(VLOOKUP(B113,'[1]DADOS (OCULTAR)'!$Q$3:$S$133,3,0),"")</f>
        <v>9767633000790</v>
      </c>
      <c r="B113" s="9" t="str">
        <f>'[1]TCE - ANEXO III - Preencher'!C122</f>
        <v>UPA CABO DE SANTO AGOSTINHO - C.G 012/2022</v>
      </c>
      <c r="C113" s="10"/>
      <c r="D113" s="11" t="str">
        <f>'[1]TCE - ANEXO III - Preencher'!E122</f>
        <v>MICAEL JOSE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766420</v>
      </c>
      <c r="G113" s="13">
        <f>IF('[1]TCE - ANEXO III - Preencher'!H122="","",'[1]TCE - ANEXO III - Preencher'!H122)</f>
        <v>44958</v>
      </c>
      <c r="H113" s="14">
        <f>'[1]TCE - ANEXO III - Preencher'!I122</f>
        <v>0</v>
      </c>
      <c r="I113" s="14">
        <f>'[1]TCE - ANEXO III - Preencher'!J122</f>
        <v>145.83000000000001</v>
      </c>
      <c r="J113" s="14">
        <f>'[1]TCE - ANEXO III - Preencher'!K122</f>
        <v>0</v>
      </c>
      <c r="K113" s="15">
        <f>'[1]TCE - ANEXO III - Preencher'!L122</f>
        <v>210.16</v>
      </c>
      <c r="L113" s="15">
        <f>'[1]TCE - ANEXO III - Preencher'!M122</f>
        <v>6.51</v>
      </c>
      <c r="M113" s="15">
        <f t="shared" si="7"/>
        <v>203.65</v>
      </c>
      <c r="N113" s="15">
        <f>'[1]TCE - ANEXO III - Preencher'!O122</f>
        <v>2.84</v>
      </c>
      <c r="O113" s="15">
        <f>'[1]TCE - ANEXO III - Preencher'!P122</f>
        <v>0</v>
      </c>
      <c r="P113" s="16">
        <f t="shared" si="8"/>
        <v>2.84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352.32</v>
      </c>
    </row>
    <row r="114" spans="1:28" x14ac:dyDescent="0.2">
      <c r="A114" s="8">
        <f>IFERROR(VLOOKUP(B114,'[1]DADOS (OCULTAR)'!$Q$3:$S$133,3,0),"")</f>
        <v>9767633000790</v>
      </c>
      <c r="B114" s="9" t="str">
        <f>'[1]TCE - ANEXO III - Preencher'!C123</f>
        <v>UPA CABO DE SANTO AGOSTINHO - C.G 012/2022</v>
      </c>
      <c r="C114" s="10"/>
      <c r="D114" s="11" t="str">
        <f>'[1]TCE - ANEXO III - Preencher'!E123</f>
        <v>MICHELLE DE SANTANA DAMASCENO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422110</v>
      </c>
      <c r="G114" s="13">
        <f>IF('[1]TCE - ANEXO III - Preencher'!H123="","",'[1]TCE - ANEXO III - Preencher'!H123)</f>
        <v>44958</v>
      </c>
      <c r="H114" s="14">
        <f>'[1]TCE - ANEXO III - Preencher'!I123</f>
        <v>0</v>
      </c>
      <c r="I114" s="14">
        <f>'[1]TCE - ANEXO III - Preencher'!J123</f>
        <v>124.99</v>
      </c>
      <c r="J114" s="14">
        <f>'[1]TCE - ANEXO III - Preencher'!K123</f>
        <v>0</v>
      </c>
      <c r="K114" s="15">
        <f>'[1]TCE - ANEXO III - Preencher'!L123</f>
        <v>210.16</v>
      </c>
      <c r="L114" s="15">
        <f>'[1]TCE - ANEXO III - Preencher'!M123</f>
        <v>6.51</v>
      </c>
      <c r="M114" s="15">
        <f t="shared" si="7"/>
        <v>203.65</v>
      </c>
      <c r="N114" s="15">
        <f>'[1]TCE - ANEXO III - Preencher'!O123</f>
        <v>2.84</v>
      </c>
      <c r="O114" s="15">
        <f>'[1]TCE - ANEXO III - Preencher'!P123</f>
        <v>0</v>
      </c>
      <c r="P114" s="16">
        <f t="shared" si="8"/>
        <v>2.84</v>
      </c>
      <c r="Q114" s="15">
        <f>'[1]TCE - ANEXO III - Preencher'!R123</f>
        <v>260.86</v>
      </c>
      <c r="R114" s="15">
        <f>'[1]TCE - ANEXO III - Preencher'!S123</f>
        <v>78.12</v>
      </c>
      <c r="S114" s="16">
        <f t="shared" si="9"/>
        <v>182.74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514.22</v>
      </c>
    </row>
    <row r="115" spans="1:28" x14ac:dyDescent="0.2">
      <c r="A115" s="8">
        <f>IFERROR(VLOOKUP(B115,'[1]DADOS (OCULTAR)'!$Q$3:$S$133,3,0),"")</f>
        <v>9767633000790</v>
      </c>
      <c r="B115" s="9" t="str">
        <f>'[1]TCE - ANEXO III - Preencher'!C124</f>
        <v>UPA CABO DE SANTO AGOSTINHO - C.G 012/2022</v>
      </c>
      <c r="C115" s="10"/>
      <c r="D115" s="11" t="str">
        <f>'[1]TCE - ANEXO III - Preencher'!E124</f>
        <v xml:space="preserve">MICHELLE GOMES DE QUEIROZ 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44958</v>
      </c>
      <c r="H115" s="14">
        <f>'[1]TCE - ANEXO III - Preencher'!I124</f>
        <v>0</v>
      </c>
      <c r="I115" s="14">
        <f>'[1]TCE - ANEXO III - Preencher'!J124</f>
        <v>134.82</v>
      </c>
      <c r="J115" s="14">
        <f>'[1]TCE - ANEXO III - Preencher'!K124</f>
        <v>0</v>
      </c>
      <c r="K115" s="15">
        <f>'[1]TCE - ANEXO III - Preencher'!L124</f>
        <v>210.16</v>
      </c>
      <c r="L115" s="15">
        <f>'[1]TCE - ANEXO III - Preencher'!M124</f>
        <v>6.51</v>
      </c>
      <c r="M115" s="15">
        <f t="shared" si="7"/>
        <v>203.65</v>
      </c>
      <c r="N115" s="15">
        <f>'[1]TCE - ANEXO III - Preencher'!O124</f>
        <v>2.84</v>
      </c>
      <c r="O115" s="15">
        <f>'[1]TCE - ANEXO III - Preencher'!P124</f>
        <v>0</v>
      </c>
      <c r="P115" s="16">
        <f t="shared" si="8"/>
        <v>2.84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341.31</v>
      </c>
    </row>
    <row r="116" spans="1:28" x14ac:dyDescent="0.2">
      <c r="A116" s="8">
        <f>IFERROR(VLOOKUP(B116,'[1]DADOS (OCULTAR)'!$Q$3:$S$133,3,0),"")</f>
        <v>9767633000790</v>
      </c>
      <c r="B116" s="9" t="str">
        <f>'[1]TCE - ANEXO III - Preencher'!C125</f>
        <v>UPA CABO DE SANTO AGOSTINHO - C.G 012/2022</v>
      </c>
      <c r="C116" s="10"/>
      <c r="D116" s="11" t="str">
        <f>'[1]TCE - ANEXO III - Preencher'!E125</f>
        <v>MICILENE ALEXANDRE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44958</v>
      </c>
      <c r="H116" s="14">
        <f>'[1]TCE - ANEXO III - Preencher'!I125</f>
        <v>0</v>
      </c>
      <c r="I116" s="14">
        <f>'[1]TCE - ANEXO III - Preencher'!J125</f>
        <v>132.99</v>
      </c>
      <c r="J116" s="14">
        <f>'[1]TCE - ANEXO III - Preencher'!K125</f>
        <v>0</v>
      </c>
      <c r="K116" s="15">
        <f>'[1]TCE - ANEXO III - Preencher'!L125</f>
        <v>210.16</v>
      </c>
      <c r="L116" s="15">
        <f>'[1]TCE - ANEXO III - Preencher'!M125</f>
        <v>6.51</v>
      </c>
      <c r="M116" s="15">
        <f t="shared" si="7"/>
        <v>203.65</v>
      </c>
      <c r="N116" s="15">
        <f>'[1]TCE - ANEXO III - Preencher'!O125</f>
        <v>2.84</v>
      </c>
      <c r="O116" s="15">
        <f>'[1]TCE - ANEXO III - Preencher'!P125</f>
        <v>0</v>
      </c>
      <c r="P116" s="16">
        <f t="shared" si="8"/>
        <v>2.84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339.47999999999996</v>
      </c>
    </row>
    <row r="117" spans="1:28" x14ac:dyDescent="0.2">
      <c r="A117" s="8">
        <f>IFERROR(VLOOKUP(B117,'[1]DADOS (OCULTAR)'!$Q$3:$S$133,3,0),"")</f>
        <v>9767633000790</v>
      </c>
      <c r="B117" s="9" t="str">
        <f>'[1]TCE - ANEXO III - Preencher'!C126</f>
        <v>UPA CABO DE SANTO AGOSTINHO - C.G 012/2022</v>
      </c>
      <c r="C117" s="10"/>
      <c r="D117" s="11" t="str">
        <f>'[1]TCE - ANEXO III - Preencher'!E126</f>
        <v>MISAEL JOSE DO NASCIMENTO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514310</v>
      </c>
      <c r="G117" s="13">
        <f>IF('[1]TCE - ANEXO III - Preencher'!H126="","",'[1]TCE - ANEXO III - Preencher'!H126)</f>
        <v>44958</v>
      </c>
      <c r="H117" s="14">
        <f>'[1]TCE - ANEXO III - Preencher'!I126</f>
        <v>0</v>
      </c>
      <c r="I117" s="14">
        <f>'[1]TCE - ANEXO III - Preencher'!J126</f>
        <v>184.35</v>
      </c>
      <c r="J117" s="14">
        <f>'[1]TCE - ANEXO III - Preencher'!K126</f>
        <v>0</v>
      </c>
      <c r="K117" s="15">
        <f>'[1]TCE - ANEXO III - Preencher'!L126</f>
        <v>210.16</v>
      </c>
      <c r="L117" s="15">
        <f>'[1]TCE - ANEXO III - Preencher'!M126</f>
        <v>6.51</v>
      </c>
      <c r="M117" s="15">
        <f t="shared" si="7"/>
        <v>203.65</v>
      </c>
      <c r="N117" s="15">
        <f>'[1]TCE - ANEXO III - Preencher'!O126</f>
        <v>2.84</v>
      </c>
      <c r="O117" s="15">
        <f>'[1]TCE - ANEXO III - Preencher'!P126</f>
        <v>0</v>
      </c>
      <c r="P117" s="16">
        <f t="shared" si="8"/>
        <v>2.84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390.84</v>
      </c>
    </row>
    <row r="118" spans="1:28" x14ac:dyDescent="0.2">
      <c r="A118" s="8">
        <f>IFERROR(VLOOKUP(B118,'[1]DADOS (OCULTAR)'!$Q$3:$S$133,3,0),"")</f>
        <v>9767633000790</v>
      </c>
      <c r="B118" s="9" t="str">
        <f>'[1]TCE - ANEXO III - Preencher'!C127</f>
        <v>UPA CABO DE SANTO AGOSTINHO - C.G 012/2022</v>
      </c>
      <c r="C118" s="10"/>
      <c r="D118" s="11" t="str">
        <f>'[1]TCE - ANEXO III - Preencher'!E127</f>
        <v>MONICA LOPES CAMPOS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422110</v>
      </c>
      <c r="G118" s="13">
        <f>IF('[1]TCE - ANEXO III - Preencher'!H127="","",'[1]TCE - ANEXO III - Preencher'!H127)</f>
        <v>44958</v>
      </c>
      <c r="H118" s="14">
        <f>'[1]TCE - ANEXO III - Preencher'!I127</f>
        <v>0</v>
      </c>
      <c r="I118" s="14">
        <f>'[1]TCE - ANEXO III - Preencher'!J127</f>
        <v>125</v>
      </c>
      <c r="J118" s="14">
        <f>'[1]TCE - ANEXO III - Preencher'!K127</f>
        <v>0</v>
      </c>
      <c r="K118" s="15">
        <f>'[1]TCE - ANEXO III - Preencher'!L127</f>
        <v>210.16</v>
      </c>
      <c r="L118" s="15">
        <f>'[1]TCE - ANEXO III - Preencher'!M127</f>
        <v>6.51</v>
      </c>
      <c r="M118" s="15">
        <f t="shared" si="7"/>
        <v>203.65</v>
      </c>
      <c r="N118" s="15">
        <f>'[1]TCE - ANEXO III - Preencher'!O127</f>
        <v>2.84</v>
      </c>
      <c r="O118" s="15">
        <f>'[1]TCE - ANEXO III - Preencher'!P127</f>
        <v>0</v>
      </c>
      <c r="P118" s="16">
        <f t="shared" si="8"/>
        <v>2.84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331.48999999999995</v>
      </c>
    </row>
    <row r="119" spans="1:28" x14ac:dyDescent="0.2">
      <c r="A119" s="8">
        <f>IFERROR(VLOOKUP(B119,'[1]DADOS (OCULTAR)'!$Q$3:$S$133,3,0),"")</f>
        <v>9767633000790</v>
      </c>
      <c r="B119" s="9" t="str">
        <f>'[1]TCE - ANEXO III - Preencher'!C128</f>
        <v>UPA CABO DE SANTO AGOSTINHO - C.G 012/2022</v>
      </c>
      <c r="C119" s="10"/>
      <c r="D119" s="11" t="str">
        <f>'[1]TCE - ANEXO III - Preencher'!E128</f>
        <v>NATALY FERREIRA DE SANTANA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422110</v>
      </c>
      <c r="G119" s="13">
        <f>IF('[1]TCE - ANEXO III - Preencher'!H128="","",'[1]TCE - ANEXO III - Preencher'!H128)</f>
        <v>44958</v>
      </c>
      <c r="H119" s="14">
        <f>'[1]TCE - ANEXO III - Preencher'!I128</f>
        <v>0</v>
      </c>
      <c r="I119" s="14">
        <f>'[1]TCE - ANEXO III - Preencher'!J128</f>
        <v>125.9</v>
      </c>
      <c r="J119" s="14">
        <f>'[1]TCE - ANEXO III - Preencher'!K128</f>
        <v>0</v>
      </c>
      <c r="K119" s="15">
        <f>'[1]TCE - ANEXO III - Preencher'!L128</f>
        <v>210.16</v>
      </c>
      <c r="L119" s="15">
        <f>'[1]TCE - ANEXO III - Preencher'!M128</f>
        <v>6.51</v>
      </c>
      <c r="M119" s="15">
        <f t="shared" si="7"/>
        <v>203.65</v>
      </c>
      <c r="N119" s="15">
        <f>'[1]TCE - ANEXO III - Preencher'!O128</f>
        <v>2.84</v>
      </c>
      <c r="O119" s="15">
        <f>'[1]TCE - ANEXO III - Preencher'!P128</f>
        <v>0</v>
      </c>
      <c r="P119" s="16">
        <f t="shared" si="8"/>
        <v>2.84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332.39</v>
      </c>
    </row>
    <row r="120" spans="1:28" x14ac:dyDescent="0.2">
      <c r="A120" s="8">
        <f>IFERROR(VLOOKUP(B120,'[1]DADOS (OCULTAR)'!$Q$3:$S$133,3,0),"")</f>
        <v>9767633000790</v>
      </c>
      <c r="B120" s="9" t="str">
        <f>'[1]TCE - ANEXO III - Preencher'!C129</f>
        <v>UPA CABO DE SANTO AGOSTINHO - C.G 012/2022</v>
      </c>
      <c r="C120" s="10"/>
      <c r="D120" s="11" t="str">
        <f>'[1]TCE - ANEXO III - Preencher'!E129</f>
        <v>PATRICIA HEMYLLY NORONHA SOARES ROSA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44958</v>
      </c>
      <c r="H120" s="14">
        <f>'[1]TCE - ANEXO III - Preencher'!I129</f>
        <v>0</v>
      </c>
      <c r="I120" s="14">
        <f>'[1]TCE - ANEXO III - Preencher'!J129</f>
        <v>154.79</v>
      </c>
      <c r="J120" s="14">
        <f>'[1]TCE - ANEXO III - Preencher'!K129</f>
        <v>0</v>
      </c>
      <c r="K120" s="15">
        <f>'[1]TCE - ANEXO III - Preencher'!L129</f>
        <v>210.16</v>
      </c>
      <c r="L120" s="15">
        <f>'[1]TCE - ANEXO III - Preencher'!M129</f>
        <v>6.51</v>
      </c>
      <c r="M120" s="15">
        <f t="shared" si="7"/>
        <v>203.65</v>
      </c>
      <c r="N120" s="15">
        <f>'[1]TCE - ANEXO III - Preencher'!O129</f>
        <v>2.84</v>
      </c>
      <c r="O120" s="15">
        <f>'[1]TCE - ANEXO III - Preencher'!P129</f>
        <v>0</v>
      </c>
      <c r="P120" s="16">
        <f t="shared" si="8"/>
        <v>2.84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361.28</v>
      </c>
    </row>
    <row r="121" spans="1:28" x14ac:dyDescent="0.2">
      <c r="A121" s="8">
        <f>IFERROR(VLOOKUP(B121,'[1]DADOS (OCULTAR)'!$Q$3:$S$133,3,0),"")</f>
        <v>9767633000790</v>
      </c>
      <c r="B121" s="9" t="str">
        <f>'[1]TCE - ANEXO III - Preencher'!C130</f>
        <v>UPA CABO DE SANTO AGOSTINHO - C.G 012/2022</v>
      </c>
      <c r="C121" s="10"/>
      <c r="D121" s="11" t="str">
        <f>'[1]TCE - ANEXO III - Preencher'!E130</f>
        <v>PATRICIA MARIA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44958</v>
      </c>
      <c r="H121" s="14">
        <f>'[1]TCE - ANEXO III - Preencher'!I130</f>
        <v>0</v>
      </c>
      <c r="I121" s="14">
        <f>'[1]TCE - ANEXO III - Preencher'!J130</f>
        <v>192.79</v>
      </c>
      <c r="J121" s="14">
        <f>'[1]TCE - ANEXO III - Preencher'!K130</f>
        <v>0</v>
      </c>
      <c r="K121" s="15">
        <f>'[1]TCE - ANEXO III - Preencher'!L130</f>
        <v>210.16</v>
      </c>
      <c r="L121" s="15">
        <f>'[1]TCE - ANEXO III - Preencher'!M130</f>
        <v>6.51</v>
      </c>
      <c r="M121" s="15">
        <f t="shared" si="7"/>
        <v>203.65</v>
      </c>
      <c r="N121" s="15">
        <f>'[1]TCE - ANEXO III - Preencher'!O130</f>
        <v>2.84</v>
      </c>
      <c r="O121" s="15">
        <f>'[1]TCE - ANEXO III - Preencher'!P130</f>
        <v>0</v>
      </c>
      <c r="P121" s="16">
        <f t="shared" si="8"/>
        <v>2.84</v>
      </c>
      <c r="Q121" s="15">
        <f>'[1]TCE - ANEXO III - Preencher'!R130</f>
        <v>141.352</v>
      </c>
      <c r="R121" s="15">
        <f>'[1]TCE - ANEXO III - Preencher'!S130</f>
        <v>78.12</v>
      </c>
      <c r="S121" s="16">
        <f t="shared" si="9"/>
        <v>63.231999999999999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462.51199999999994</v>
      </c>
    </row>
    <row r="122" spans="1:28" x14ac:dyDescent="0.2">
      <c r="A122" s="8">
        <f>IFERROR(VLOOKUP(B122,'[1]DADOS (OCULTAR)'!$Q$3:$S$133,3,0),"")</f>
        <v>9767633000790</v>
      </c>
      <c r="B122" s="9" t="str">
        <f>'[1]TCE - ANEXO III - Preencher'!C131</f>
        <v>UPA CABO DE SANTO AGOSTINHO - C.G 012/2022</v>
      </c>
      <c r="C122" s="10"/>
      <c r="D122" s="11" t="str">
        <f>'[1]TCE - ANEXO III - Preencher'!E131</f>
        <v>PAULA CHRISTINE SENA RODRIGUES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251605</v>
      </c>
      <c r="G122" s="13">
        <f>IF('[1]TCE - ANEXO III - Preencher'!H131="","",'[1]TCE - ANEXO III - Preencher'!H131)</f>
        <v>44958</v>
      </c>
      <c r="H122" s="14">
        <f>'[1]TCE - ANEXO III - Preencher'!I131</f>
        <v>0</v>
      </c>
      <c r="I122" s="14">
        <f>'[1]TCE - ANEXO III - Preencher'!J131</f>
        <v>301.74</v>
      </c>
      <c r="J122" s="14">
        <f>'[1]TCE - ANEXO III - Preencher'!K131</f>
        <v>0</v>
      </c>
      <c r="K122" s="15">
        <f>'[1]TCE - ANEXO III - Preencher'!L131</f>
        <v>210.16</v>
      </c>
      <c r="L122" s="15">
        <f>'[1]TCE - ANEXO III - Preencher'!M131</f>
        <v>6.51</v>
      </c>
      <c r="M122" s="15">
        <f t="shared" si="7"/>
        <v>203.65</v>
      </c>
      <c r="N122" s="15">
        <f>'[1]TCE - ANEXO III - Preencher'!O131</f>
        <v>2.84</v>
      </c>
      <c r="O122" s="15">
        <f>'[1]TCE - ANEXO III - Preencher'!P131</f>
        <v>0</v>
      </c>
      <c r="P122" s="16">
        <f t="shared" si="8"/>
        <v>2.84</v>
      </c>
      <c r="Q122" s="15">
        <f>'[1]TCE - ANEXO III - Preencher'!R131</f>
        <v>199.55199999999999</v>
      </c>
      <c r="R122" s="15">
        <f>'[1]TCE - ANEXO III - Preencher'!S131</f>
        <v>172.96</v>
      </c>
      <c r="S122" s="16">
        <f t="shared" si="9"/>
        <v>26.591999999999985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534.82199999999989</v>
      </c>
    </row>
    <row r="123" spans="1:28" x14ac:dyDescent="0.2">
      <c r="A123" s="8">
        <f>IFERROR(VLOOKUP(B123,'[1]DADOS (OCULTAR)'!$Q$3:$S$133,3,0),"")</f>
        <v>9767633000790</v>
      </c>
      <c r="B123" s="9" t="str">
        <f>'[1]TCE - ANEXO III - Preencher'!C132</f>
        <v>UPA CABO DE SANTO AGOSTINHO - C.G 012/2022</v>
      </c>
      <c r="C123" s="10"/>
      <c r="D123" s="11" t="str">
        <f>'[1]TCE - ANEXO III - Preencher'!E132</f>
        <v>PAULO JOSE ALVES SALDANHA FALCAO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324115</v>
      </c>
      <c r="G123" s="13">
        <f>IF('[1]TCE - ANEXO III - Preencher'!H132="","",'[1]TCE - ANEXO III - Preencher'!H132)</f>
        <v>44958</v>
      </c>
      <c r="H123" s="14">
        <f>'[1]TCE - ANEXO III - Preencher'!I132</f>
        <v>0</v>
      </c>
      <c r="I123" s="14">
        <f>'[1]TCE - ANEXO III - Preencher'!J132</f>
        <v>297.07</v>
      </c>
      <c r="J123" s="14">
        <f>'[1]TCE - ANEXO III - Preencher'!K132</f>
        <v>0</v>
      </c>
      <c r="K123" s="15">
        <f>'[1]TCE - ANEXO III - Preencher'!L132</f>
        <v>210.16</v>
      </c>
      <c r="L123" s="15">
        <f>'[1]TCE - ANEXO III - Preencher'!M132</f>
        <v>6.51</v>
      </c>
      <c r="M123" s="15">
        <f t="shared" si="7"/>
        <v>203.65</v>
      </c>
      <c r="N123" s="15">
        <f>'[1]TCE - ANEXO III - Preencher'!O132</f>
        <v>2.84</v>
      </c>
      <c r="O123" s="15">
        <f>'[1]TCE - ANEXO III - Preencher'!P132</f>
        <v>0</v>
      </c>
      <c r="P123" s="16">
        <f t="shared" si="8"/>
        <v>2.84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503.56</v>
      </c>
    </row>
    <row r="124" spans="1:28" x14ac:dyDescent="0.2">
      <c r="A124" s="8">
        <f>IFERROR(VLOOKUP(B124,'[1]DADOS (OCULTAR)'!$Q$3:$S$133,3,0),"")</f>
        <v>9767633000790</v>
      </c>
      <c r="B124" s="9" t="str">
        <f>'[1]TCE - ANEXO III - Preencher'!C133</f>
        <v>UPA CABO DE SANTO AGOSTINHO - C.G 012/2022</v>
      </c>
      <c r="C124" s="10"/>
      <c r="D124" s="11" t="str">
        <f>'[1]TCE - ANEXO III - Preencher'!E133</f>
        <v>PRISCILA BEZERRA DA SILVA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44958</v>
      </c>
      <c r="H124" s="14">
        <f>'[1]TCE - ANEXO III - Preencher'!I133</f>
        <v>0</v>
      </c>
      <c r="I124" s="14">
        <f>'[1]TCE - ANEXO III - Preencher'!J133</f>
        <v>132.99</v>
      </c>
      <c r="J124" s="14">
        <f>'[1]TCE - ANEXO III - Preencher'!K133</f>
        <v>0</v>
      </c>
      <c r="K124" s="15">
        <f>'[1]TCE - ANEXO III - Preencher'!L133</f>
        <v>210.16</v>
      </c>
      <c r="L124" s="15">
        <f>'[1]TCE - ANEXO III - Preencher'!M133</f>
        <v>6.51</v>
      </c>
      <c r="M124" s="15">
        <f t="shared" si="7"/>
        <v>203.65</v>
      </c>
      <c r="N124" s="15">
        <f>'[1]TCE - ANEXO III - Preencher'!O133</f>
        <v>2.84</v>
      </c>
      <c r="O124" s="15">
        <f>'[1]TCE - ANEXO III - Preencher'!P133</f>
        <v>0</v>
      </c>
      <c r="P124" s="16">
        <f t="shared" si="8"/>
        <v>2.84</v>
      </c>
      <c r="Q124" s="15">
        <f>'[1]TCE - ANEXO III - Preencher'!R133</f>
        <v>162.352</v>
      </c>
      <c r="R124" s="15">
        <f>'[1]TCE - ANEXO III - Preencher'!S133</f>
        <v>78.12</v>
      </c>
      <c r="S124" s="16">
        <f t="shared" si="9"/>
        <v>84.231999999999999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423.71199999999999</v>
      </c>
    </row>
    <row r="125" spans="1:28" x14ac:dyDescent="0.2">
      <c r="A125" s="8">
        <f>IFERROR(VLOOKUP(B125,'[1]DADOS (OCULTAR)'!$Q$3:$S$133,3,0),"")</f>
        <v>9767633000790</v>
      </c>
      <c r="B125" s="9" t="str">
        <f>'[1]TCE - ANEXO III - Preencher'!C134</f>
        <v>UPA CABO DE SANTO AGOSTINHO - C.G 012/2022</v>
      </c>
      <c r="C125" s="10"/>
      <c r="D125" s="11" t="str">
        <f>'[1]TCE - ANEXO III - Preencher'!E134</f>
        <v>PRISCILLA KAROLINA JUSTINO DE OLIVEIRA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44958</v>
      </c>
      <c r="H125" s="14">
        <f>'[1]TCE - ANEXO III - Preencher'!I134</f>
        <v>0</v>
      </c>
      <c r="I125" s="14">
        <f>'[1]TCE - ANEXO III - Preencher'!J134</f>
        <v>132.99</v>
      </c>
      <c r="J125" s="14">
        <f>'[1]TCE - ANEXO III - Preencher'!K134</f>
        <v>0</v>
      </c>
      <c r="K125" s="15">
        <f>'[1]TCE - ANEXO III - Preencher'!L134</f>
        <v>210.16</v>
      </c>
      <c r="L125" s="15">
        <f>'[1]TCE - ANEXO III - Preencher'!M134</f>
        <v>6.51</v>
      </c>
      <c r="M125" s="15">
        <f t="shared" si="7"/>
        <v>203.65</v>
      </c>
      <c r="N125" s="15">
        <f>'[1]TCE - ANEXO III - Preencher'!O134</f>
        <v>2.84</v>
      </c>
      <c r="O125" s="15">
        <f>'[1]TCE - ANEXO III - Preencher'!P134</f>
        <v>0</v>
      </c>
      <c r="P125" s="16">
        <f t="shared" si="8"/>
        <v>2.84</v>
      </c>
      <c r="Q125" s="15">
        <f>'[1]TCE - ANEXO III - Preencher'!R134</f>
        <v>207.15199999999999</v>
      </c>
      <c r="R125" s="15">
        <f>'[1]TCE - ANEXO III - Preencher'!S134</f>
        <v>78.12</v>
      </c>
      <c r="S125" s="16">
        <f t="shared" si="9"/>
        <v>129.03199999999998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468.51199999999994</v>
      </c>
    </row>
    <row r="126" spans="1:28" x14ac:dyDescent="0.2">
      <c r="A126" s="8">
        <f>IFERROR(VLOOKUP(B126,'[1]DADOS (OCULTAR)'!$Q$3:$S$133,3,0),"")</f>
        <v>9767633000790</v>
      </c>
      <c r="B126" s="9" t="str">
        <f>'[1]TCE - ANEXO III - Preencher'!C135</f>
        <v>UPA CABO DE SANTO AGOSTINHO - C.G 012/2022</v>
      </c>
      <c r="C126" s="10"/>
      <c r="D126" s="11" t="str">
        <f>'[1]TCE - ANEXO III - Preencher'!E135</f>
        <v>RAFAEL DIEGO COSTA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223505</v>
      </c>
      <c r="G126" s="13">
        <f>IF('[1]TCE - ANEXO III - Preencher'!H135="","",'[1]TCE - ANEXO III - Preencher'!H135)</f>
        <v>44958</v>
      </c>
      <c r="H126" s="14">
        <f>'[1]TCE - ANEXO III - Preencher'!I135</f>
        <v>0</v>
      </c>
      <c r="I126" s="14">
        <f>'[1]TCE - ANEXO III - Preencher'!J135</f>
        <v>190.14</v>
      </c>
      <c r="J126" s="14">
        <f>'[1]TCE - ANEXO III - Preencher'!K135</f>
        <v>0</v>
      </c>
      <c r="K126" s="15">
        <f>'[1]TCE - ANEXO III - Preencher'!L135</f>
        <v>210.16</v>
      </c>
      <c r="L126" s="15">
        <f>'[1]TCE - ANEXO III - Preencher'!M135</f>
        <v>6.51</v>
      </c>
      <c r="M126" s="15">
        <f t="shared" si="7"/>
        <v>203.65</v>
      </c>
      <c r="N126" s="15">
        <f>'[1]TCE - ANEXO III - Preencher'!O135</f>
        <v>4.95</v>
      </c>
      <c r="O126" s="15">
        <f>'[1]TCE - ANEXO III - Preencher'!P135</f>
        <v>0</v>
      </c>
      <c r="P126" s="16">
        <f t="shared" si="8"/>
        <v>4.95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398.73999999999995</v>
      </c>
    </row>
    <row r="127" spans="1:28" x14ac:dyDescent="0.2">
      <c r="A127" s="8">
        <f>IFERROR(VLOOKUP(B127,'[1]DADOS (OCULTAR)'!$Q$3:$S$133,3,0),"")</f>
        <v>9767633000790</v>
      </c>
      <c r="B127" s="9" t="str">
        <f>'[1]TCE - ANEXO III - Preencher'!C136</f>
        <v>UPA CABO DE SANTO AGOSTINHO - C.G 012/2022</v>
      </c>
      <c r="C127" s="10"/>
      <c r="D127" s="11" t="str">
        <f>'[1]TCE - ANEXO III - Preencher'!E136</f>
        <v>RAFAELA BEZERRA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521130</v>
      </c>
      <c r="G127" s="13">
        <f>IF('[1]TCE - ANEXO III - Preencher'!H136="","",'[1]TCE - ANEXO III - Preencher'!H136)</f>
        <v>44958</v>
      </c>
      <c r="H127" s="14">
        <f>'[1]TCE - ANEXO III - Preencher'!I136</f>
        <v>0</v>
      </c>
      <c r="I127" s="14">
        <f>'[1]TCE - ANEXO III - Preencher'!J136</f>
        <v>142.71</v>
      </c>
      <c r="J127" s="14">
        <f>'[1]TCE - ANEXO III - Preencher'!K136</f>
        <v>0</v>
      </c>
      <c r="K127" s="15">
        <f>'[1]TCE - ANEXO III - Preencher'!L136</f>
        <v>210.16</v>
      </c>
      <c r="L127" s="15">
        <f>'[1]TCE - ANEXO III - Preencher'!M136</f>
        <v>6.51</v>
      </c>
      <c r="M127" s="15">
        <f t="shared" si="7"/>
        <v>203.65</v>
      </c>
      <c r="N127" s="15">
        <f>'[1]TCE - ANEXO III - Preencher'!O136</f>
        <v>2.84</v>
      </c>
      <c r="O127" s="15">
        <f>'[1]TCE - ANEXO III - Preencher'!P136</f>
        <v>0</v>
      </c>
      <c r="P127" s="16">
        <f t="shared" si="8"/>
        <v>2.84</v>
      </c>
      <c r="Q127" s="15">
        <f>'[1]TCE - ANEXO III - Preencher'!R136</f>
        <v>162.352</v>
      </c>
      <c r="R127" s="15">
        <f>'[1]TCE - ANEXO III - Preencher'!S136</f>
        <v>82.83</v>
      </c>
      <c r="S127" s="16">
        <f t="shared" si="9"/>
        <v>79.522000000000006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428.72199999999998</v>
      </c>
    </row>
    <row r="128" spans="1:28" x14ac:dyDescent="0.2">
      <c r="A128" s="8">
        <f>IFERROR(VLOOKUP(B128,'[1]DADOS (OCULTAR)'!$Q$3:$S$133,3,0),"")</f>
        <v>9767633000790</v>
      </c>
      <c r="B128" s="9" t="str">
        <f>'[1]TCE - ANEXO III - Preencher'!C137</f>
        <v>UPA CABO DE SANTO AGOSTINHO - C.G 012/2022</v>
      </c>
      <c r="C128" s="10"/>
      <c r="D128" s="11" t="str">
        <f>'[1]TCE - ANEXO III - Preencher'!E137</f>
        <v>RAUL HENRIQUE DE SOUZA LEAL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223505</v>
      </c>
      <c r="G128" s="13">
        <f>IF('[1]TCE - ANEXO III - Preencher'!H137="","",'[1]TCE - ANEXO III - Preencher'!H137)</f>
        <v>44958</v>
      </c>
      <c r="H128" s="14">
        <f>'[1]TCE - ANEXO III - Preencher'!I137</f>
        <v>0</v>
      </c>
      <c r="I128" s="14">
        <f>'[1]TCE - ANEXO III - Preencher'!J137</f>
        <v>653.83000000000004</v>
      </c>
      <c r="J128" s="14">
        <f>'[1]TCE - ANEXO III - Preencher'!K137</f>
        <v>0</v>
      </c>
      <c r="K128" s="15">
        <f>'[1]TCE - ANEXO III - Preencher'!L137</f>
        <v>210.16</v>
      </c>
      <c r="L128" s="15">
        <f>'[1]TCE - ANEXO III - Preencher'!M137</f>
        <v>6.51</v>
      </c>
      <c r="M128" s="15">
        <f t="shared" si="7"/>
        <v>203.65</v>
      </c>
      <c r="N128" s="15">
        <f>'[1]TCE - ANEXO III - Preencher'!O137</f>
        <v>4.95</v>
      </c>
      <c r="O128" s="15">
        <f>'[1]TCE - ANEXO III - Preencher'!P137</f>
        <v>0</v>
      </c>
      <c r="P128" s="16">
        <f t="shared" si="8"/>
        <v>4.95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862.43000000000006</v>
      </c>
    </row>
    <row r="129" spans="1:28" x14ac:dyDescent="0.2">
      <c r="A129" s="8">
        <f>IFERROR(VLOOKUP(B129,'[1]DADOS (OCULTAR)'!$Q$3:$S$133,3,0),"")</f>
        <v>9767633000790</v>
      </c>
      <c r="B129" s="9" t="str">
        <f>'[1]TCE - ANEXO III - Preencher'!C138</f>
        <v>UPA CABO DE SANTO AGOSTINHO - C.G 012/2022</v>
      </c>
      <c r="C129" s="10"/>
      <c r="D129" s="11" t="str">
        <f>'[1]TCE - ANEXO III - Preencher'!E138</f>
        <v>RICARDO JOSE FERNANDES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766420</v>
      </c>
      <c r="G129" s="13">
        <f>IF('[1]TCE - ANEXO III - Preencher'!H138="","",'[1]TCE - ANEXO III - Preencher'!H138)</f>
        <v>44958</v>
      </c>
      <c r="H129" s="14">
        <f>'[1]TCE - ANEXO III - Preencher'!I138</f>
        <v>0</v>
      </c>
      <c r="I129" s="14">
        <f>'[1]TCE - ANEXO III - Preencher'!J138</f>
        <v>157.49</v>
      </c>
      <c r="J129" s="14">
        <f>'[1]TCE - ANEXO III - Preencher'!K138</f>
        <v>0</v>
      </c>
      <c r="K129" s="15">
        <f>'[1]TCE - ANEXO III - Preencher'!L138</f>
        <v>210.16</v>
      </c>
      <c r="L129" s="15">
        <f>'[1]TCE - ANEXO III - Preencher'!M138</f>
        <v>6.51</v>
      </c>
      <c r="M129" s="15">
        <f t="shared" si="7"/>
        <v>203.65</v>
      </c>
      <c r="N129" s="15">
        <f>'[1]TCE - ANEXO III - Preencher'!O138</f>
        <v>2.84</v>
      </c>
      <c r="O129" s="15">
        <f>'[1]TCE - ANEXO III - Preencher'!P138</f>
        <v>0</v>
      </c>
      <c r="P129" s="16">
        <f t="shared" si="8"/>
        <v>2.84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363.97999999999996</v>
      </c>
    </row>
    <row r="130" spans="1:28" x14ac:dyDescent="0.2">
      <c r="A130" s="8">
        <f>IFERROR(VLOOKUP(B130,'[1]DADOS (OCULTAR)'!$Q$3:$S$133,3,0),"")</f>
        <v>9767633000790</v>
      </c>
      <c r="B130" s="9" t="str">
        <f>'[1]TCE - ANEXO III - Preencher'!C139</f>
        <v>UPA CABO DE SANTO AGOSTINHO - C.G 012/2022</v>
      </c>
      <c r="C130" s="10"/>
      <c r="D130" s="11" t="str">
        <f>'[1]TCE - ANEXO III - Preencher'!E139</f>
        <v>ROBERTA SORIANO MACEDO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251605</v>
      </c>
      <c r="G130" s="13">
        <f>IF('[1]TCE - ANEXO III - Preencher'!H139="","",'[1]TCE - ANEXO III - Preencher'!H139)</f>
        <v>44958</v>
      </c>
      <c r="H130" s="14">
        <f>'[1]TCE - ANEXO III - Preencher'!I139</f>
        <v>0</v>
      </c>
      <c r="I130" s="14">
        <f>'[1]TCE - ANEXO III - Preencher'!J139</f>
        <v>256.8</v>
      </c>
      <c r="J130" s="14">
        <f>'[1]TCE - ANEXO III - Preencher'!K139</f>
        <v>0</v>
      </c>
      <c r="K130" s="15">
        <f>'[1]TCE - ANEXO III - Preencher'!L139</f>
        <v>210.16</v>
      </c>
      <c r="L130" s="15">
        <f>'[1]TCE - ANEXO III - Preencher'!M139</f>
        <v>6.51</v>
      </c>
      <c r="M130" s="15">
        <f t="shared" si="7"/>
        <v>203.65</v>
      </c>
      <c r="N130" s="15">
        <f>'[1]TCE - ANEXO III - Preencher'!O139</f>
        <v>2.84</v>
      </c>
      <c r="O130" s="15">
        <f>'[1]TCE - ANEXO III - Preencher'!P139</f>
        <v>0</v>
      </c>
      <c r="P130" s="16">
        <f t="shared" si="8"/>
        <v>2.84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463.29</v>
      </c>
    </row>
    <row r="131" spans="1:28" x14ac:dyDescent="0.2">
      <c r="A131" s="8">
        <f>IFERROR(VLOOKUP(B131,'[1]DADOS (OCULTAR)'!$Q$3:$S$133,3,0),"")</f>
        <v>9767633000790</v>
      </c>
      <c r="B131" s="9" t="str">
        <f>'[1]TCE - ANEXO III - Preencher'!C140</f>
        <v>UPA CABO DE SANTO AGOSTINHO - C.G 012/2022</v>
      </c>
      <c r="C131" s="10"/>
      <c r="D131" s="11" t="str">
        <f>'[1]TCE - ANEXO III - Preencher'!E140</f>
        <v>ROMULO CESAR SAMPAIO PEIXOTO FILHO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223445</v>
      </c>
      <c r="G131" s="13">
        <f>IF('[1]TCE - ANEXO III - Preencher'!H140="","",'[1]TCE - ANEXO III - Preencher'!H140)</f>
        <v>44958</v>
      </c>
      <c r="H131" s="14">
        <f>'[1]TCE - ANEXO III - Preencher'!I140</f>
        <v>0</v>
      </c>
      <c r="I131" s="14">
        <f>'[1]TCE - ANEXO III - Preencher'!J140</f>
        <v>452.92</v>
      </c>
      <c r="J131" s="14">
        <f>'[1]TCE - ANEXO III - Preencher'!K140</f>
        <v>0</v>
      </c>
      <c r="K131" s="15">
        <f>'[1]TCE - ANEXO III - Preencher'!L140</f>
        <v>210.16</v>
      </c>
      <c r="L131" s="15">
        <f>'[1]TCE - ANEXO III - Preencher'!M140</f>
        <v>6.51</v>
      </c>
      <c r="M131" s="15">
        <f t="shared" si="7"/>
        <v>203.65</v>
      </c>
      <c r="N131" s="15">
        <f>'[1]TCE - ANEXO III - Preencher'!O140</f>
        <v>2.84</v>
      </c>
      <c r="O131" s="15">
        <f>'[1]TCE - ANEXO III - Preencher'!P140</f>
        <v>0</v>
      </c>
      <c r="P131" s="16">
        <f t="shared" si="8"/>
        <v>2.84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659.41000000000008</v>
      </c>
    </row>
    <row r="132" spans="1:28" x14ac:dyDescent="0.2">
      <c r="A132" s="8">
        <f>IFERROR(VLOOKUP(B132,'[1]DADOS (OCULTAR)'!$Q$3:$S$133,3,0),"")</f>
        <v>9767633000790</v>
      </c>
      <c r="B132" s="9" t="str">
        <f>'[1]TCE - ANEXO III - Preencher'!C141</f>
        <v>UPA CABO DE SANTO AGOSTINHO - C.G 012/2022</v>
      </c>
      <c r="C132" s="10"/>
      <c r="D132" s="11" t="str">
        <f>'[1]TCE - ANEXO III - Preencher'!E141</f>
        <v>ROSALYN CORREIA PEREGRINO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44958</v>
      </c>
      <c r="H132" s="14">
        <f>'[1]TCE - ANEXO III - Preencher'!I141</f>
        <v>0</v>
      </c>
      <c r="I132" s="14">
        <f>'[1]TCE - ANEXO III - Preencher'!J141</f>
        <v>183.18</v>
      </c>
      <c r="J132" s="14">
        <f>'[1]TCE - ANEXO III - Preencher'!K141</f>
        <v>0</v>
      </c>
      <c r="K132" s="15">
        <f>'[1]TCE - ANEXO III - Preencher'!L141</f>
        <v>210.16</v>
      </c>
      <c r="L132" s="15">
        <f>'[1]TCE - ANEXO III - Preencher'!M141</f>
        <v>6.51</v>
      </c>
      <c r="M132" s="15">
        <f t="shared" ref="M132:M195" si="13">K132-L132</f>
        <v>203.65</v>
      </c>
      <c r="N132" s="15">
        <f>'[1]TCE - ANEXO III - Preencher'!O141</f>
        <v>4.95</v>
      </c>
      <c r="O132" s="15">
        <f>'[1]TCE - ANEXO III - Preencher'!P141</f>
        <v>0</v>
      </c>
      <c r="P132" s="16">
        <f t="shared" ref="P132:P195" si="14">N132-O132</f>
        <v>4.95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391.78000000000003</v>
      </c>
    </row>
    <row r="133" spans="1:28" x14ac:dyDescent="0.2">
      <c r="A133" s="8">
        <f>IFERROR(VLOOKUP(B133,'[1]DADOS (OCULTAR)'!$Q$3:$S$133,3,0),"")</f>
        <v>9767633000790</v>
      </c>
      <c r="B133" s="9" t="str">
        <f>'[1]TCE - ANEXO III - Preencher'!C142</f>
        <v>UPA CABO DE SANTO AGOSTINHO - C.G 012/2022</v>
      </c>
      <c r="C133" s="10"/>
      <c r="D133" s="11" t="str">
        <f>'[1]TCE - ANEXO III - Preencher'!E142</f>
        <v>ROSANGELA MARIA DE OLIVEIRA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515205</v>
      </c>
      <c r="G133" s="13">
        <f>IF('[1]TCE - ANEXO III - Preencher'!H142="","",'[1]TCE - ANEXO III - Preencher'!H142)</f>
        <v>44958</v>
      </c>
      <c r="H133" s="14">
        <f>'[1]TCE - ANEXO III - Preencher'!I142</f>
        <v>0</v>
      </c>
      <c r="I133" s="14">
        <f>'[1]TCE - ANEXO III - Preencher'!J142</f>
        <v>124.99</v>
      </c>
      <c r="J133" s="14">
        <f>'[1]TCE - ANEXO III - Preencher'!K142</f>
        <v>0</v>
      </c>
      <c r="K133" s="15">
        <f>'[1]TCE - ANEXO III - Preencher'!L142</f>
        <v>210.16</v>
      </c>
      <c r="L133" s="15">
        <f>'[1]TCE - ANEXO III - Preencher'!M142</f>
        <v>6.51</v>
      </c>
      <c r="M133" s="15">
        <f t="shared" si="13"/>
        <v>203.65</v>
      </c>
      <c r="N133" s="15">
        <f>'[1]TCE - ANEXO III - Preencher'!O142</f>
        <v>2.84</v>
      </c>
      <c r="O133" s="15">
        <f>'[1]TCE - ANEXO III - Preencher'!P142</f>
        <v>0</v>
      </c>
      <c r="P133" s="16">
        <f t="shared" si="14"/>
        <v>2.84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331.47999999999996</v>
      </c>
    </row>
    <row r="134" spans="1:28" x14ac:dyDescent="0.2">
      <c r="A134" s="8">
        <f>IFERROR(VLOOKUP(B134,'[1]DADOS (OCULTAR)'!$Q$3:$S$133,3,0),"")</f>
        <v>9767633000790</v>
      </c>
      <c r="B134" s="9" t="str">
        <f>'[1]TCE - ANEXO III - Preencher'!C143</f>
        <v>UPA CABO DE SANTO AGOSTINHO - C.G 012/2022</v>
      </c>
      <c r="C134" s="10"/>
      <c r="D134" s="11" t="str">
        <f>'[1]TCE - ANEXO III - Preencher'!E143</f>
        <v>SAMUEL ALEXANDRE ALVES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354210</v>
      </c>
      <c r="G134" s="13">
        <f>IF('[1]TCE - ANEXO III - Preencher'!H143="","",'[1]TCE - ANEXO III - Preencher'!H143)</f>
        <v>44958</v>
      </c>
      <c r="H134" s="14">
        <f>'[1]TCE - ANEXO III - Preencher'!I143</f>
        <v>0</v>
      </c>
      <c r="I134" s="14">
        <f>'[1]TCE - ANEXO III - Preencher'!J143</f>
        <v>205.59</v>
      </c>
      <c r="J134" s="14">
        <f>'[1]TCE - ANEXO III - Preencher'!K143</f>
        <v>0</v>
      </c>
      <c r="K134" s="15">
        <f>'[1]TCE - ANEXO III - Preencher'!L143</f>
        <v>210.16</v>
      </c>
      <c r="L134" s="15">
        <f>'[1]TCE - ANEXO III - Preencher'!M143</f>
        <v>6.51</v>
      </c>
      <c r="M134" s="15">
        <f t="shared" si="13"/>
        <v>203.65</v>
      </c>
      <c r="N134" s="15">
        <f>'[1]TCE - ANEXO III - Preencher'!O143</f>
        <v>2.84</v>
      </c>
      <c r="O134" s="15">
        <f>'[1]TCE - ANEXO III - Preencher'!P143</f>
        <v>0</v>
      </c>
      <c r="P134" s="16">
        <f t="shared" si="14"/>
        <v>2.84</v>
      </c>
      <c r="Q134" s="15">
        <f>'[1]TCE - ANEXO III - Preencher'!R143</f>
        <v>354.75200000000001</v>
      </c>
      <c r="R134" s="15">
        <f>'[1]TCE - ANEXO III - Preencher'!S143</f>
        <v>154.19</v>
      </c>
      <c r="S134" s="16">
        <f t="shared" si="15"/>
        <v>200.56200000000001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612.64200000000005</v>
      </c>
    </row>
    <row r="135" spans="1:28" x14ac:dyDescent="0.2">
      <c r="A135" s="8">
        <f>IFERROR(VLOOKUP(B135,'[1]DADOS (OCULTAR)'!$Q$3:$S$133,3,0),"")</f>
        <v>9767633000790</v>
      </c>
      <c r="B135" s="9" t="str">
        <f>'[1]TCE - ANEXO III - Preencher'!C144</f>
        <v>UPA CABO DE SANTO AGOSTINHO - C.G 012/2022</v>
      </c>
      <c r="C135" s="10"/>
      <c r="D135" s="11" t="str">
        <f>'[1]TCE - ANEXO III - Preencher'!E144</f>
        <v>SANDRA DE OLIVEIRA PAZ MAGALHAES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252210</v>
      </c>
      <c r="G135" s="13">
        <f>IF('[1]TCE - ANEXO III - Preencher'!H144="","",'[1]TCE - ANEXO III - Preencher'!H144)</f>
        <v>44958</v>
      </c>
      <c r="H135" s="14">
        <f>'[1]TCE - ANEXO III - Preencher'!I144</f>
        <v>0</v>
      </c>
      <c r="I135" s="14">
        <f>'[1]TCE - ANEXO III - Preencher'!J144</f>
        <v>253.05</v>
      </c>
      <c r="J135" s="14">
        <f>'[1]TCE - ANEXO III - Preencher'!K144</f>
        <v>0</v>
      </c>
      <c r="K135" s="15">
        <f>'[1]TCE - ANEXO III - Preencher'!L144</f>
        <v>210.16</v>
      </c>
      <c r="L135" s="15">
        <f>'[1]TCE - ANEXO III - Preencher'!M144</f>
        <v>6.51</v>
      </c>
      <c r="M135" s="15">
        <f t="shared" si="13"/>
        <v>203.65</v>
      </c>
      <c r="N135" s="15">
        <f>'[1]TCE - ANEXO III - Preencher'!O144</f>
        <v>2.84</v>
      </c>
      <c r="O135" s="15">
        <f>'[1]TCE - ANEXO III - Preencher'!P144</f>
        <v>0</v>
      </c>
      <c r="P135" s="16">
        <f t="shared" si="14"/>
        <v>2.84</v>
      </c>
      <c r="Q135" s="15">
        <f>'[1]TCE - ANEXO III - Preencher'!R144</f>
        <v>207.15199999999999</v>
      </c>
      <c r="R135" s="15">
        <f>'[1]TCE - ANEXO III - Preencher'!S144</f>
        <v>189.78</v>
      </c>
      <c r="S135" s="16">
        <f t="shared" si="15"/>
        <v>17.371999999999986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476.91200000000003</v>
      </c>
    </row>
    <row r="136" spans="1:28" x14ac:dyDescent="0.2">
      <c r="A136" s="8">
        <f>IFERROR(VLOOKUP(B136,'[1]DADOS (OCULTAR)'!$Q$3:$S$133,3,0),"")</f>
        <v>9767633000790</v>
      </c>
      <c r="B136" s="9" t="str">
        <f>'[1]TCE - ANEXO III - Preencher'!C145</f>
        <v>UPA CABO DE SANTO AGOSTINHO - C.G 012/2022</v>
      </c>
      <c r="C136" s="10"/>
      <c r="D136" s="11" t="str">
        <f>'[1]TCE - ANEXO III - Preencher'!E145</f>
        <v>SAULO DE TASSO RIBEIRO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324115</v>
      </c>
      <c r="G136" s="13">
        <f>IF('[1]TCE - ANEXO III - Preencher'!H145="","",'[1]TCE - ANEXO III - Preencher'!H145)</f>
        <v>44958</v>
      </c>
      <c r="H136" s="14">
        <f>'[1]TCE - ANEXO III - Preencher'!I145</f>
        <v>0</v>
      </c>
      <c r="I136" s="14">
        <f>'[1]TCE - ANEXO III - Preencher'!J145</f>
        <v>291.64999999999998</v>
      </c>
      <c r="J136" s="14">
        <f>'[1]TCE - ANEXO III - Preencher'!K145</f>
        <v>0</v>
      </c>
      <c r="K136" s="15">
        <f>'[1]TCE - ANEXO III - Preencher'!L145</f>
        <v>210.16</v>
      </c>
      <c r="L136" s="15">
        <f>'[1]TCE - ANEXO III - Preencher'!M145</f>
        <v>6.51</v>
      </c>
      <c r="M136" s="15">
        <f t="shared" si="13"/>
        <v>203.65</v>
      </c>
      <c r="N136" s="15">
        <f>'[1]TCE - ANEXO III - Preencher'!O145</f>
        <v>2.84</v>
      </c>
      <c r="O136" s="15">
        <f>'[1]TCE - ANEXO III - Preencher'!P145</f>
        <v>0</v>
      </c>
      <c r="P136" s="16">
        <f t="shared" si="14"/>
        <v>2.84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498.13999999999993</v>
      </c>
    </row>
    <row r="137" spans="1:28" x14ac:dyDescent="0.2">
      <c r="A137" s="8">
        <f>IFERROR(VLOOKUP(B137,'[1]DADOS (OCULTAR)'!$Q$3:$S$133,3,0),"")</f>
        <v>9767633000790</v>
      </c>
      <c r="B137" s="9" t="str">
        <f>'[1]TCE - ANEXO III - Preencher'!C146</f>
        <v>UPA CABO DE SANTO AGOSTINHO - C.G 012/2022</v>
      </c>
      <c r="C137" s="10"/>
      <c r="D137" s="11" t="str">
        <f>'[1]TCE - ANEXO III - Preencher'!E146</f>
        <v>SUENIA FRANCA DOS SANTOS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351605</v>
      </c>
      <c r="G137" s="13">
        <f>IF('[1]TCE - ANEXO III - Preencher'!H146="","",'[1]TCE - ANEXO III - Preencher'!H146)</f>
        <v>44958</v>
      </c>
      <c r="H137" s="14">
        <f>'[1]TCE - ANEXO III - Preencher'!I146</f>
        <v>0</v>
      </c>
      <c r="I137" s="14">
        <f>'[1]TCE - ANEXO III - Preencher'!J146</f>
        <v>143.02000000000001</v>
      </c>
      <c r="J137" s="14">
        <f>'[1]TCE - ANEXO III - Preencher'!K146</f>
        <v>0</v>
      </c>
      <c r="K137" s="15">
        <f>'[1]TCE - ANEXO III - Preencher'!L146</f>
        <v>210.16</v>
      </c>
      <c r="L137" s="15">
        <f>'[1]TCE - ANEXO III - Preencher'!M146</f>
        <v>6.51</v>
      </c>
      <c r="M137" s="15">
        <f t="shared" si="13"/>
        <v>203.65</v>
      </c>
      <c r="N137" s="15">
        <f>'[1]TCE - ANEXO III - Preencher'!O146</f>
        <v>2.84</v>
      </c>
      <c r="O137" s="15">
        <f>'[1]TCE - ANEXO III - Preencher'!P146</f>
        <v>0</v>
      </c>
      <c r="P137" s="16">
        <f t="shared" si="14"/>
        <v>2.84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77.569999999999993</v>
      </c>
      <c r="U137" s="15">
        <f>'[1]TCE - ANEXO III - Preencher'!V146</f>
        <v>0</v>
      </c>
      <c r="V137" s="16">
        <f t="shared" si="16"/>
        <v>77.569999999999993</v>
      </c>
      <c r="W137" s="17" t="str">
        <f>IF('[1]TCE - ANEXO III - Preencher'!X146="","",'[1]TCE - ANEXO III - Preencher'!X146)</f>
        <v>AUX. CRECHE FEDERAÇÃO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427.08</v>
      </c>
    </row>
    <row r="138" spans="1:28" x14ac:dyDescent="0.2">
      <c r="A138" s="8">
        <f>IFERROR(VLOOKUP(B138,'[1]DADOS (OCULTAR)'!$Q$3:$S$133,3,0),"")</f>
        <v>9767633000790</v>
      </c>
      <c r="B138" s="9" t="str">
        <f>'[1]TCE - ANEXO III - Preencher'!C147</f>
        <v>UPA CABO DE SANTO AGOSTINHO - C.G 012/2022</v>
      </c>
      <c r="C138" s="10"/>
      <c r="D138" s="11" t="str">
        <f>'[1]TCE - ANEXO III - Preencher'!E147</f>
        <v>THAMYRIS BOURBON DE QUEIROZ MELO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411005</v>
      </c>
      <c r="G138" s="13">
        <f>IF('[1]TCE - ANEXO III - Preencher'!H147="","",'[1]TCE - ANEXO III - Preencher'!H147)</f>
        <v>44958</v>
      </c>
      <c r="H138" s="14">
        <f>'[1]TCE - ANEXO III - Preencher'!I147</f>
        <v>0</v>
      </c>
      <c r="I138" s="14">
        <f>'[1]TCE - ANEXO III - Preencher'!J147</f>
        <v>134.07</v>
      </c>
      <c r="J138" s="14">
        <f>'[1]TCE - ANEXO III - Preencher'!K147</f>
        <v>0</v>
      </c>
      <c r="K138" s="15">
        <f>'[1]TCE - ANEXO III - Preencher'!L147</f>
        <v>210.16</v>
      </c>
      <c r="L138" s="15">
        <f>'[1]TCE - ANEXO III - Preencher'!M147</f>
        <v>6.51</v>
      </c>
      <c r="M138" s="15">
        <f t="shared" si="13"/>
        <v>203.65</v>
      </c>
      <c r="N138" s="15">
        <f>'[1]TCE - ANEXO III - Preencher'!O147</f>
        <v>2.84</v>
      </c>
      <c r="O138" s="15">
        <f>'[1]TCE - ANEXO III - Preencher'!P147</f>
        <v>0</v>
      </c>
      <c r="P138" s="16">
        <f t="shared" si="14"/>
        <v>2.84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340.56</v>
      </c>
    </row>
    <row r="139" spans="1:28" x14ac:dyDescent="0.2">
      <c r="A139" s="8">
        <f>IFERROR(VLOOKUP(B139,'[1]DADOS (OCULTAR)'!$Q$3:$S$133,3,0),"")</f>
        <v>9767633000790</v>
      </c>
      <c r="B139" s="9" t="str">
        <f>'[1]TCE - ANEXO III - Preencher'!C148</f>
        <v>UPA CABO DE SANTO AGOSTINHO - C.G 012/2022</v>
      </c>
      <c r="C139" s="10"/>
      <c r="D139" s="11" t="str">
        <f>'[1]TCE - ANEXO III - Preencher'!E148</f>
        <v>VALDOMIRO FERREIRA DA SILVA FILHO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>
        <f>'[1]TCE - ANEXO III - Preencher'!G148</f>
        <v>516345</v>
      </c>
      <c r="G139" s="13">
        <f>IF('[1]TCE - ANEXO III - Preencher'!H148="","",'[1]TCE - ANEXO III - Preencher'!H148)</f>
        <v>44958</v>
      </c>
      <c r="H139" s="14">
        <f>'[1]TCE - ANEXO III - Preencher'!I148</f>
        <v>0</v>
      </c>
      <c r="I139" s="14">
        <f>'[1]TCE - ANEXO III - Preencher'!J148</f>
        <v>125</v>
      </c>
      <c r="J139" s="14">
        <f>'[1]TCE - ANEXO III - Preencher'!K148</f>
        <v>0</v>
      </c>
      <c r="K139" s="15">
        <f>'[1]TCE - ANEXO III - Preencher'!L148</f>
        <v>210.16</v>
      </c>
      <c r="L139" s="15">
        <f>'[1]TCE - ANEXO III - Preencher'!M148</f>
        <v>0</v>
      </c>
      <c r="M139" s="15">
        <f t="shared" si="13"/>
        <v>210.16</v>
      </c>
      <c r="N139" s="15">
        <f>'[1]TCE - ANEXO III - Preencher'!O148</f>
        <v>2.84</v>
      </c>
      <c r="O139" s="15">
        <f>'[1]TCE - ANEXO III - Preencher'!P148</f>
        <v>0</v>
      </c>
      <c r="P139" s="16">
        <f t="shared" si="14"/>
        <v>2.84</v>
      </c>
      <c r="Q139" s="15">
        <f>'[1]TCE - ANEXO III - Preencher'!R148</f>
        <v>354.75200000000001</v>
      </c>
      <c r="R139" s="15">
        <f>'[1]TCE - ANEXO III - Preencher'!S148</f>
        <v>78.12</v>
      </c>
      <c r="S139" s="16">
        <f t="shared" si="15"/>
        <v>276.63200000000001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614.63199999999995</v>
      </c>
    </row>
    <row r="140" spans="1:28" x14ac:dyDescent="0.2">
      <c r="A140" s="8">
        <f>IFERROR(VLOOKUP(B140,'[1]DADOS (OCULTAR)'!$Q$3:$S$133,3,0),"")</f>
        <v>9767633000790</v>
      </c>
      <c r="B140" s="9" t="str">
        <f>'[1]TCE - ANEXO III - Preencher'!C149</f>
        <v>UPA CABO DE SANTO AGOSTINHO - C.G 012/2022</v>
      </c>
      <c r="C140" s="10"/>
      <c r="D140" s="11" t="str">
        <f>'[1]TCE - ANEXO III - Preencher'!E149</f>
        <v>VIVIANE LAURENTINO DO NASCIMENTO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223505</v>
      </c>
      <c r="G140" s="13">
        <f>IF('[1]TCE - ANEXO III - Preencher'!H149="","",'[1]TCE - ANEXO III - Preencher'!H149)</f>
        <v>44958</v>
      </c>
      <c r="H140" s="14">
        <f>'[1]TCE - ANEXO III - Preencher'!I149</f>
        <v>0</v>
      </c>
      <c r="I140" s="14">
        <f>'[1]TCE - ANEXO III - Preencher'!J149</f>
        <v>204.01</v>
      </c>
      <c r="J140" s="14">
        <f>'[1]TCE - ANEXO III - Preencher'!K149</f>
        <v>0</v>
      </c>
      <c r="K140" s="15">
        <f>'[1]TCE - ANEXO III - Preencher'!L149</f>
        <v>210.16</v>
      </c>
      <c r="L140" s="15">
        <f>'[1]TCE - ANEXO III - Preencher'!M149</f>
        <v>6.51</v>
      </c>
      <c r="M140" s="15">
        <f t="shared" si="13"/>
        <v>203.65</v>
      </c>
      <c r="N140" s="15">
        <f>'[1]TCE - ANEXO III - Preencher'!O149</f>
        <v>4.95</v>
      </c>
      <c r="O140" s="15">
        <f>'[1]TCE - ANEXO III - Preencher'!P149</f>
        <v>0</v>
      </c>
      <c r="P140" s="16">
        <f t="shared" si="14"/>
        <v>4.95</v>
      </c>
      <c r="Q140" s="15">
        <f>'[1]TCE - ANEXO III - Preencher'!R149</f>
        <v>139.952</v>
      </c>
      <c r="R140" s="15">
        <f>'[1]TCE - ANEXO III - Preencher'!S149</f>
        <v>102.49</v>
      </c>
      <c r="S140" s="16">
        <f t="shared" si="15"/>
        <v>37.462000000000003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450.07199999999995</v>
      </c>
    </row>
    <row r="141" spans="1:28" x14ac:dyDescent="0.2">
      <c r="A141" s="8">
        <f>IFERROR(VLOOKUP(B141,'[1]DADOS (OCULTAR)'!$Q$3:$S$133,3,0),"")</f>
        <v>9767633000790</v>
      </c>
      <c r="B141" s="9" t="str">
        <f>'[1]TCE - ANEXO III - Preencher'!C150</f>
        <v>UPA CABO DE SANTO AGOSTINHO - C.G 012/2022</v>
      </c>
      <c r="C141" s="10"/>
      <c r="D141" s="11" t="str">
        <f>'[1]TCE - ANEXO III - Preencher'!E150</f>
        <v>WALLYSON RAMOS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>
        <f>'[1]TCE - ANEXO III - Preencher'!G150</f>
        <v>422110</v>
      </c>
      <c r="G141" s="13">
        <f>IF('[1]TCE - ANEXO III - Preencher'!H150="","",'[1]TCE - ANEXO III - Preencher'!H150)</f>
        <v>44958</v>
      </c>
      <c r="H141" s="14">
        <f>'[1]TCE - ANEXO III - Preencher'!I150</f>
        <v>0</v>
      </c>
      <c r="I141" s="14">
        <f>'[1]TCE - ANEXO III - Preencher'!J150</f>
        <v>149.99</v>
      </c>
      <c r="J141" s="14">
        <f>'[1]TCE - ANEXO III - Preencher'!K150</f>
        <v>0</v>
      </c>
      <c r="K141" s="15">
        <f>'[1]TCE - ANEXO III - Preencher'!L150</f>
        <v>210.16</v>
      </c>
      <c r="L141" s="15">
        <f>'[1]TCE - ANEXO III - Preencher'!M150</f>
        <v>6.51</v>
      </c>
      <c r="M141" s="15">
        <f t="shared" si="13"/>
        <v>203.65</v>
      </c>
      <c r="N141" s="15">
        <f>'[1]TCE - ANEXO III - Preencher'!O150</f>
        <v>2.84</v>
      </c>
      <c r="O141" s="15">
        <f>'[1]TCE - ANEXO III - Preencher'!P150</f>
        <v>0</v>
      </c>
      <c r="P141" s="16">
        <f t="shared" si="14"/>
        <v>2.84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356.47999999999996</v>
      </c>
    </row>
    <row r="142" spans="1:28" x14ac:dyDescent="0.2">
      <c r="A142" s="8">
        <f>IFERROR(VLOOKUP(B142,'[1]DADOS (OCULTAR)'!$Q$3:$S$133,3,0),"")</f>
        <v>9767633000790</v>
      </c>
      <c r="B142" s="9" t="str">
        <f>'[1]TCE - ANEXO III - Preencher'!C151</f>
        <v>UPA CABO DE SANTO AGOSTINHO - C.G 012/2022</v>
      </c>
      <c r="C142" s="10"/>
      <c r="D142" s="11" t="str">
        <f>'[1]TCE - ANEXO III - Preencher'!E151</f>
        <v>WANESSA CRISTINA SIQUEIRA DE SALES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521130</v>
      </c>
      <c r="G142" s="13">
        <f>IF('[1]TCE - ANEXO III - Preencher'!H151="","",'[1]TCE - ANEXO III - Preencher'!H151)</f>
        <v>44958</v>
      </c>
      <c r="H142" s="14">
        <f>'[1]TCE - ANEXO III - Preencher'!I151</f>
        <v>0</v>
      </c>
      <c r="I142" s="14">
        <f>'[1]TCE - ANEXO III - Preencher'!J151</f>
        <v>118.92</v>
      </c>
      <c r="J142" s="14">
        <f>'[1]TCE - ANEXO III - Preencher'!K151</f>
        <v>0</v>
      </c>
      <c r="K142" s="15">
        <f>'[1]TCE - ANEXO III - Preencher'!L151</f>
        <v>210.16</v>
      </c>
      <c r="L142" s="15">
        <f>'[1]TCE - ANEXO III - Preencher'!M151</f>
        <v>6.51</v>
      </c>
      <c r="M142" s="15">
        <f t="shared" si="13"/>
        <v>203.65</v>
      </c>
      <c r="N142" s="15">
        <f>'[1]TCE - ANEXO III - Preencher'!O151</f>
        <v>2.84</v>
      </c>
      <c r="O142" s="15">
        <f>'[1]TCE - ANEXO III - Preencher'!P151</f>
        <v>0</v>
      </c>
      <c r="P142" s="16">
        <f t="shared" si="14"/>
        <v>2.84</v>
      </c>
      <c r="Q142" s="15">
        <f>'[1]TCE - ANEXO III - Preencher'!R151</f>
        <v>141.352</v>
      </c>
      <c r="R142" s="15">
        <f>'[1]TCE - ANEXO III - Preencher'!S151</f>
        <v>89.2</v>
      </c>
      <c r="S142" s="16">
        <f t="shared" si="15"/>
        <v>52.152000000000001</v>
      </c>
      <c r="T142" s="15">
        <f>'[1]TCE - ANEXO III - Preencher'!U151</f>
        <v>77.569999999999993</v>
      </c>
      <c r="U142" s="15">
        <f>'[1]TCE - ANEXO III - Preencher'!V151</f>
        <v>0</v>
      </c>
      <c r="V142" s="16">
        <f t="shared" si="16"/>
        <v>77.569999999999993</v>
      </c>
      <c r="W142" s="17" t="str">
        <f>IF('[1]TCE - ANEXO III - Preencher'!X151="","",'[1]TCE - ANEXO III - Preencher'!X151)</f>
        <v>AUX. CRECHE FEDERAÇÃO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455.13199999999995</v>
      </c>
    </row>
    <row r="143" spans="1:28" x14ac:dyDescent="0.2">
      <c r="A143" s="8">
        <f>IFERROR(VLOOKUP(B143,'[1]DADOS (OCULTAR)'!$Q$3:$S$133,3,0),"")</f>
        <v>9767633000790</v>
      </c>
      <c r="B143" s="9" t="str">
        <f>'[1]TCE - ANEXO III - Preencher'!C152</f>
        <v>UPA CABO DE SANTO AGOSTINHO - C.G 012/2022</v>
      </c>
      <c r="C143" s="10"/>
      <c r="D143" s="11" t="str">
        <f>'[1]TCE - ANEXO III - Preencher'!E152</f>
        <v>ZILANDA ISRAELY LIMA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44958</v>
      </c>
      <c r="H143" s="14">
        <f>'[1]TCE - ANEXO III - Preencher'!I152</f>
        <v>0</v>
      </c>
      <c r="I143" s="14">
        <f>'[1]TCE - ANEXO III - Preencher'!J152</f>
        <v>159.59</v>
      </c>
      <c r="J143" s="14">
        <f>'[1]TCE - ANEXO III - Preencher'!K152</f>
        <v>0</v>
      </c>
      <c r="K143" s="15">
        <f>'[1]TCE - ANEXO III - Preencher'!L152</f>
        <v>210.16</v>
      </c>
      <c r="L143" s="15">
        <f>'[1]TCE - ANEXO III - Preencher'!M152</f>
        <v>6.51</v>
      </c>
      <c r="M143" s="15">
        <f t="shared" si="13"/>
        <v>203.65</v>
      </c>
      <c r="N143" s="15">
        <f>'[1]TCE - ANEXO III - Preencher'!O152</f>
        <v>2.84</v>
      </c>
      <c r="O143" s="15">
        <f>'[1]TCE - ANEXO III - Preencher'!P152</f>
        <v>0</v>
      </c>
      <c r="P143" s="16">
        <f t="shared" si="14"/>
        <v>2.84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366.08</v>
      </c>
    </row>
    <row r="144" spans="1:28" x14ac:dyDescent="0.2">
      <c r="A144" s="8" t="str">
        <f>IFERROR(VLOOKUP(B144,'[1]DADOS (OCULTAR)'!$Q$3:$S$133,3,0),"")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2023-03-24T18:03:24Z</dcterms:created>
  <dcterms:modified xsi:type="dcterms:W3CDTF">2023-03-24T18:03:39Z</dcterms:modified>
</cp:coreProperties>
</file>