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<sst xmlns="http://schemas.openxmlformats.org/spreadsheetml/2006/main" count="12" uniqueCount="12">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</sst>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1.%20Janeiro/FGH/13.2%20PCF%20em%20Excel%20-%202023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FUNDAÇÃO GESTÃO HOSPITALAR MARTINIANO FERNANDES - FGH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969</v>
          </cell>
          <cell r="K11">
            <v>44966</v>
          </cell>
          <cell r="M11" t="str">
            <v>35 - São Paulo</v>
          </cell>
          <cell r="N11">
            <v>2198.31</v>
          </cell>
        </row>
        <row r="12">
          <cell r="C12" t="str">
            <v>FUNDAÇÃO GESTÃO HOSPITALAR MARTINIANO FERNANDES - FGH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44957</v>
          </cell>
          <cell r="M12" t="str">
            <v>26 - Pernambuco</v>
          </cell>
          <cell r="N12">
            <v>127969.29</v>
          </cell>
        </row>
        <row r="13">
          <cell r="C13" t="str">
            <v>FUNDAÇÃO GESTÃO HOSPITALAR MARTINIANO FERNANDES - FGH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44957</v>
          </cell>
          <cell r="M13" t="str">
            <v>26 - Pernambuco</v>
          </cell>
          <cell r="N13">
            <v>62198.03</v>
          </cell>
        </row>
        <row r="14">
          <cell r="C14" t="str">
            <v>FUNDAÇÃO GESTÃO HOSPITALAR MARTINIANO FERNANDES - FGH</v>
          </cell>
          <cell r="E14" t="str">
            <v>3.12 - Material Hospitalar</v>
          </cell>
          <cell r="F14">
            <v>15131757000191</v>
          </cell>
          <cell r="G14" t="str">
            <v>ABSOLUTA COM PROD HOSPITALARES LTDA</v>
          </cell>
          <cell r="H14" t="str">
            <v>B</v>
          </cell>
          <cell r="I14" t="str">
            <v>S</v>
          </cell>
          <cell r="J14" t="str">
            <v>000022693</v>
          </cell>
          <cell r="K14" t="str">
            <v>09/01/2023</v>
          </cell>
          <cell r="L14" t="str">
            <v>43230115131757000191550000000226931855782580</v>
          </cell>
          <cell r="M14" t="str">
            <v>43 -  Rio Grande do Sul</v>
          </cell>
          <cell r="N14">
            <v>2307</v>
          </cell>
        </row>
        <row r="15">
          <cell r="C15" t="str">
            <v>FUNDAÇÃO GESTÃO HOSPITALAR MARTINIANO FERNANDES - FGH</v>
          </cell>
          <cell r="E15" t="str">
            <v>3.12 - Material Hospitalar</v>
          </cell>
          <cell r="F15">
            <v>32137424000199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67288</v>
          </cell>
          <cell r="K15" t="str">
            <v>27/01/2023</v>
          </cell>
          <cell r="L15" t="str">
            <v>33230132137424000199550550000672881289998798</v>
          </cell>
          <cell r="M15" t="str">
            <v>33 - Rio de Janeiro</v>
          </cell>
          <cell r="N15">
            <v>2750</v>
          </cell>
        </row>
        <row r="16">
          <cell r="C16" t="str">
            <v>FUNDAÇÃO GESTÃO HOSPITALAR MARTINIANO FERNANDES - FGH</v>
          </cell>
          <cell r="E16" t="str">
            <v>3.12 - Material Hospitalar</v>
          </cell>
          <cell r="F16">
            <v>24436602000154</v>
          </cell>
          <cell r="G16" t="str">
            <v>ART CIRURGICA LTDA</v>
          </cell>
          <cell r="H16" t="str">
            <v>B</v>
          </cell>
          <cell r="I16" t="str">
            <v>S</v>
          </cell>
          <cell r="J16" t="str">
            <v>000110989</v>
          </cell>
          <cell r="K16" t="str">
            <v>27/01/2023</v>
          </cell>
          <cell r="L16" t="str">
            <v>26230124436602000154550010001109891113012005</v>
          </cell>
          <cell r="M16" t="str">
            <v>26 - Pernambuco</v>
          </cell>
          <cell r="N16">
            <v>1280</v>
          </cell>
        </row>
        <row r="17">
          <cell r="C17" t="str">
            <v>FUNDAÇÃO GESTÃO HOSPITALAR MARTINIANO FERNANDES - FGH</v>
          </cell>
          <cell r="E17" t="str">
            <v>3.12 - Material Hospitalar</v>
          </cell>
          <cell r="F17">
            <v>5287113000133</v>
          </cell>
          <cell r="G17" t="str">
            <v>ARTSINTESE COM DE MAT EQUIP HOSP LTDA</v>
          </cell>
          <cell r="H17" t="str">
            <v>B</v>
          </cell>
          <cell r="I17" t="str">
            <v>S</v>
          </cell>
          <cell r="J17" t="str">
            <v>4993</v>
          </cell>
          <cell r="K17" t="str">
            <v>30/01/2023</v>
          </cell>
          <cell r="L17" t="str">
            <v>25230105287113000133550550000049931000083974</v>
          </cell>
          <cell r="M17" t="str">
            <v>25 - Paraíba</v>
          </cell>
          <cell r="N17">
            <v>2400</v>
          </cell>
        </row>
        <row r="18">
          <cell r="C18" t="str">
            <v>FUNDAÇÃO GESTÃO HOSPITALAR MARTINIANO FERNANDES - FGH</v>
          </cell>
          <cell r="E18" t="str">
            <v>3.12 - Material Hospitalar</v>
          </cell>
          <cell r="F18">
            <v>11463963000148</v>
          </cell>
          <cell r="G18" t="str">
            <v>BCI BRASIL CHINA IMPORTADORA SA</v>
          </cell>
          <cell r="H18" t="str">
            <v>B</v>
          </cell>
          <cell r="I18" t="str">
            <v>S</v>
          </cell>
          <cell r="J18" t="str">
            <v>000035856</v>
          </cell>
          <cell r="K18" t="str">
            <v>27/01/2023</v>
          </cell>
          <cell r="L18" t="str">
            <v>26230111463963000148550010000358561353844813</v>
          </cell>
          <cell r="M18" t="str">
            <v>26 -  Pernambuco</v>
          </cell>
          <cell r="N18">
            <v>2266.4</v>
          </cell>
        </row>
        <row r="19">
          <cell r="C19" t="str">
            <v>FUNDAÇÃO GESTÃO HOSPITALAR MARTINIANO FERNANDES - FGH</v>
          </cell>
          <cell r="E19" t="str">
            <v>3.12 - Material Hospitalar</v>
          </cell>
          <cell r="F19">
            <v>19848316000166</v>
          </cell>
          <cell r="G19" t="str">
            <v>BIOMEDICAL PRODUTOS CIENTIFICOS MEDICOS</v>
          </cell>
          <cell r="H19" t="str">
            <v>B</v>
          </cell>
          <cell r="I19" t="str">
            <v>S</v>
          </cell>
          <cell r="J19" t="str">
            <v>000556607</v>
          </cell>
          <cell r="K19" t="str">
            <v>31/01/2023</v>
          </cell>
          <cell r="L19" t="str">
            <v>31230119848316000166550000005566071000186164</v>
          </cell>
          <cell r="M19" t="str">
            <v>31 - Minas Gerais</v>
          </cell>
          <cell r="N19">
            <v>8000</v>
          </cell>
        </row>
        <row r="20">
          <cell r="C20" t="str">
            <v>FUNDAÇÃO GESTÃO HOSPITALAR MARTINIANO FERNANDES - FGH</v>
          </cell>
          <cell r="E20" t="str">
            <v>3.12 - Material Hospitalar</v>
          </cell>
          <cell r="F20">
            <v>1835769000192</v>
          </cell>
          <cell r="G20" t="str">
            <v>BRAMED MATERIAL CIRURGICO LTDA</v>
          </cell>
          <cell r="H20" t="str">
            <v>B</v>
          </cell>
          <cell r="I20" t="str">
            <v>S</v>
          </cell>
          <cell r="J20" t="str">
            <v>000020073</v>
          </cell>
          <cell r="K20" t="str">
            <v>31/01/2023</v>
          </cell>
          <cell r="L20" t="str">
            <v>26230101835769000192550010000200731748707724</v>
          </cell>
          <cell r="M20" t="str">
            <v>26 - Pernambuco</v>
          </cell>
          <cell r="N20">
            <v>3900</v>
          </cell>
        </row>
        <row r="21">
          <cell r="C21" t="str">
            <v>FUNDAÇÃO GESTÃO HOSPITALAR MARTINIANO FERNANDES - FGH</v>
          </cell>
          <cell r="E21" t="str">
            <v>3.12 - Material Hospitalar</v>
          </cell>
          <cell r="F21">
            <v>26436406000105</v>
          </cell>
          <cell r="G21" t="str">
            <v>CENTRAL DAS FRALDAS DISTRIBUIDORA LTDA</v>
          </cell>
          <cell r="H21" t="str">
            <v>B</v>
          </cell>
          <cell r="I21" t="str">
            <v>S</v>
          </cell>
          <cell r="J21" t="str">
            <v>000027950</v>
          </cell>
          <cell r="K21" t="str">
            <v>27/01/2023</v>
          </cell>
          <cell r="L21" t="str">
            <v>23230126436406000105550010000279501000280607</v>
          </cell>
          <cell r="M21" t="str">
            <v>23 - Ceará</v>
          </cell>
          <cell r="N21">
            <v>1760</v>
          </cell>
        </row>
        <row r="22">
          <cell r="C22" t="str">
            <v>FUNDAÇÃO GESTÃO HOSPITALAR MARTINIANO FERNANDES - FGH</v>
          </cell>
          <cell r="E22" t="str">
            <v>3.12 - Material Hospitalar</v>
          </cell>
          <cell r="F22">
            <v>61418042000131</v>
          </cell>
          <cell r="G22" t="str">
            <v>CIRURGICA FERNANDES COMERCIO DE MATERIAIS CIRURGICOS E HOSPITALARES LTDA</v>
          </cell>
          <cell r="H22" t="str">
            <v>B</v>
          </cell>
          <cell r="I22" t="str">
            <v>S</v>
          </cell>
          <cell r="J22" t="str">
            <v>1554362</v>
          </cell>
          <cell r="K22" t="str">
            <v>30/01/2023</v>
          </cell>
          <cell r="L22" t="str">
            <v>35230161418042000131550040015543621466003684</v>
          </cell>
          <cell r="M22" t="str">
            <v>35 - São Paulo</v>
          </cell>
          <cell r="N22">
            <v>41705.49</v>
          </cell>
        </row>
        <row r="23">
          <cell r="C23" t="str">
            <v>FUNDAÇÃO GESTÃO HOSPITALAR MARTINIANO FERNANDES - FGH</v>
          </cell>
          <cell r="E23" t="str">
            <v>3.12 - Material Hospitalar</v>
          </cell>
          <cell r="F23">
            <v>12420164001048</v>
          </cell>
          <cell r="G23" t="str">
            <v>CM HOSPITALAR S A  RECIFE</v>
          </cell>
          <cell r="H23" t="str">
            <v>B</v>
          </cell>
          <cell r="I23" t="str">
            <v>S</v>
          </cell>
          <cell r="J23" t="str">
            <v>000159771</v>
          </cell>
          <cell r="K23" t="str">
            <v>27/01/2023</v>
          </cell>
          <cell r="L23" t="str">
            <v>26230112420164001048550010001597711375371070</v>
          </cell>
          <cell r="M23" t="str">
            <v>26 - Pernambuco</v>
          </cell>
          <cell r="N23">
            <v>71835.100000000006</v>
          </cell>
        </row>
        <row r="24">
          <cell r="C24" t="str">
            <v>FUNDAÇÃO GESTÃO HOSPITALAR MARTINIANO FERNANDES - FGH</v>
          </cell>
          <cell r="E24" t="str">
            <v>3.12 - Material Hospitalar</v>
          </cell>
          <cell r="F24">
            <v>12420164001048</v>
          </cell>
          <cell r="G24" t="str">
            <v>CM HOSPITALAR S A  RECIFE</v>
          </cell>
          <cell r="H24" t="str">
            <v>B</v>
          </cell>
          <cell r="I24" t="str">
            <v>S</v>
          </cell>
          <cell r="J24" t="str">
            <v>000160175</v>
          </cell>
          <cell r="K24" t="str">
            <v>30/01/2023</v>
          </cell>
          <cell r="L24" t="str">
            <v>26230112420164001048550010001601751196326312</v>
          </cell>
          <cell r="M24" t="str">
            <v>26 - Pernambuco</v>
          </cell>
          <cell r="N24">
            <v>9266</v>
          </cell>
        </row>
        <row r="25">
          <cell r="C25" t="str">
            <v>FUNDAÇÃO GESTÃO HOSPITALAR MARTINIANO FERNANDES - FGH</v>
          </cell>
          <cell r="E25" t="str">
            <v>3.12 - Material Hospitalar</v>
          </cell>
          <cell r="F25">
            <v>14784339000130</v>
          </cell>
          <cell r="G25" t="str">
            <v>CROMUS MATERIAIS MEDICO HOSPITALAR EIREL</v>
          </cell>
          <cell r="H25" t="str">
            <v>B</v>
          </cell>
          <cell r="I25" t="str">
            <v>S</v>
          </cell>
          <cell r="J25" t="str">
            <v>21116</v>
          </cell>
          <cell r="K25" t="str">
            <v>03/01/2023</v>
          </cell>
          <cell r="L25" t="str">
            <v>26230114784339000130550010000211161528722269</v>
          </cell>
          <cell r="M25" t="str">
            <v>26 - Pernambuco</v>
          </cell>
          <cell r="N25">
            <v>1000</v>
          </cell>
        </row>
        <row r="26">
          <cell r="C26" t="str">
            <v>FUNDAÇÃO GESTÃO HOSPITALAR MARTINIANO FERNANDES - FGH</v>
          </cell>
          <cell r="E26" t="str">
            <v>3.12 - Material Hospitalar</v>
          </cell>
          <cell r="F26">
            <v>14784339000130</v>
          </cell>
          <cell r="G26" t="str">
            <v>CROMUS MATERIAIS MEDICO HOSPITALAR EIREL</v>
          </cell>
          <cell r="H26" t="str">
            <v>B</v>
          </cell>
          <cell r="I26" t="str">
            <v>S</v>
          </cell>
          <cell r="J26" t="str">
            <v>21572</v>
          </cell>
          <cell r="K26" t="str">
            <v>23/01/2023</v>
          </cell>
          <cell r="L26" t="str">
            <v>26230114784339000130550010000215721496131717</v>
          </cell>
          <cell r="M26" t="str">
            <v>26 - Pernambuco</v>
          </cell>
          <cell r="N26">
            <v>2000</v>
          </cell>
        </row>
        <row r="27">
          <cell r="C27" t="str">
            <v>FUNDAÇÃO GESTÃO HOSPITALAR MARTINIANO FERNANDES - FGH</v>
          </cell>
          <cell r="E27" t="str">
            <v>3.12 - Material Hospitalar</v>
          </cell>
          <cell r="F27">
            <v>23680034000170</v>
          </cell>
          <cell r="G27" t="str">
            <v>D ARAUJO COMERCIAL EIRELI</v>
          </cell>
          <cell r="H27" t="str">
            <v>B</v>
          </cell>
          <cell r="I27" t="str">
            <v>S</v>
          </cell>
          <cell r="J27" t="str">
            <v>000010391</v>
          </cell>
          <cell r="K27" t="str">
            <v>11/01/2023</v>
          </cell>
          <cell r="L27" t="str">
            <v>26230123680034000170550010000103911305318278</v>
          </cell>
          <cell r="M27" t="str">
            <v>26 - Pernambuco</v>
          </cell>
          <cell r="N27">
            <v>300</v>
          </cell>
        </row>
        <row r="28">
          <cell r="C28" t="str">
            <v>FUNDAÇÃO GESTÃO HOSPITALAR MARTINIANO FERNANDES - FGH</v>
          </cell>
          <cell r="E28" t="str">
            <v>3.12 - Material Hospitalar</v>
          </cell>
          <cell r="F28">
            <v>23680034000170</v>
          </cell>
          <cell r="G28" t="str">
            <v>D ARAUJO COMERCIAL EIRELI</v>
          </cell>
          <cell r="H28" t="str">
            <v>B</v>
          </cell>
          <cell r="I28" t="str">
            <v>S</v>
          </cell>
          <cell r="J28" t="str">
            <v>000010489</v>
          </cell>
          <cell r="K28" t="str">
            <v>20/01/2023</v>
          </cell>
          <cell r="L28" t="str">
            <v>26230123680034000170550010000104891005746093</v>
          </cell>
          <cell r="M28" t="str">
            <v>26 - Pernambuco</v>
          </cell>
          <cell r="N28">
            <v>620</v>
          </cell>
        </row>
        <row r="29">
          <cell r="C29" t="str">
            <v>FUNDAÇÃO GESTÃO HOSPITALAR MARTINIANO FERNANDES - FGH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6228</v>
          </cell>
          <cell r="K29" t="str">
            <v>30/01/2023</v>
          </cell>
          <cell r="L29" t="str">
            <v>26230104614288000145550010000062280617518118</v>
          </cell>
          <cell r="M29" t="str">
            <v>26 - Pernambuco</v>
          </cell>
          <cell r="N29">
            <v>6132</v>
          </cell>
        </row>
        <row r="30">
          <cell r="C30" t="str">
            <v>FUNDAÇÃO GESTÃO HOSPITALAR MARTINIANO FERNANDES - FGH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MEDICO-HOSPITALARES LTDA</v>
          </cell>
          <cell r="H30" t="str">
            <v>B</v>
          </cell>
          <cell r="I30" t="str">
            <v>S</v>
          </cell>
          <cell r="J30" t="str">
            <v>00008580</v>
          </cell>
          <cell r="K30" t="str">
            <v>27/01/2023</v>
          </cell>
          <cell r="L30" t="str">
            <v>26230111449180000290550010000085801000171568</v>
          </cell>
          <cell r="M30" t="str">
            <v>26 - Pernambuco</v>
          </cell>
          <cell r="N30">
            <v>1166.3</v>
          </cell>
        </row>
        <row r="31">
          <cell r="C31" t="str">
            <v>FUNDAÇÃO GESTÃO HOSPITALAR MARTINIANO FERNANDES - FGH</v>
          </cell>
          <cell r="E31" t="str">
            <v>3.12 - Material Hospitalar</v>
          </cell>
          <cell r="F31">
            <v>11449180000290</v>
          </cell>
          <cell r="G31" t="str">
            <v>DPROSMED DISTRIBUIDORA DE PRODUTOS MEDICO-HOSPITALARES LTDA</v>
          </cell>
          <cell r="H31" t="str">
            <v>B</v>
          </cell>
          <cell r="I31" t="str">
            <v>S</v>
          </cell>
          <cell r="J31" t="str">
            <v>00008629</v>
          </cell>
          <cell r="K31" t="str">
            <v>31/01/2023</v>
          </cell>
          <cell r="L31" t="str">
            <v>26230111449180000290550001000008629100017267</v>
          </cell>
          <cell r="M31" t="str">
            <v>26 - Pernambuco</v>
          </cell>
          <cell r="N31">
            <v>1153.5999999999999</v>
          </cell>
        </row>
        <row r="32">
          <cell r="C32" t="str">
            <v>FUNDAÇÃO GESTÃO HOSPITALAR MARTINIANO FERNANDES - FGH</v>
          </cell>
          <cell r="E32" t="str">
            <v>3.12 - Material Hospitalar</v>
          </cell>
          <cell r="F32">
            <v>11449180000100</v>
          </cell>
          <cell r="G32" t="str">
            <v>DPROSMED DISTRIBUIDORA DE PRODUTOS MEDICOS HOSPITALARES EIRELI</v>
          </cell>
          <cell r="H32" t="str">
            <v>B</v>
          </cell>
          <cell r="I32" t="str">
            <v>S</v>
          </cell>
          <cell r="J32" t="str">
            <v>00008204</v>
          </cell>
          <cell r="K32" t="str">
            <v>04/01/2023</v>
          </cell>
          <cell r="L32" t="str">
            <v>26230111449180000290550010000082041000162218</v>
          </cell>
          <cell r="M32" t="str">
            <v>26 - Pernambuco</v>
          </cell>
          <cell r="N32">
            <v>1269.6400000000001</v>
          </cell>
        </row>
        <row r="33">
          <cell r="C33" t="str">
            <v>FUNDAÇÃO GESTÃO HOSPITALAR MARTINIANO FERNANDES - FGH</v>
          </cell>
          <cell r="E33" t="str">
            <v>3.12 - Material Hospitalar</v>
          </cell>
          <cell r="F33">
            <v>11449180000100</v>
          </cell>
          <cell r="G33" t="str">
            <v>DPROSMED DISTRIBUIDORA DE PRODUTOS MEDICOS HOSPITALARES EIRELI</v>
          </cell>
          <cell r="H33" t="str">
            <v>B</v>
          </cell>
          <cell r="I33" t="str">
            <v>S</v>
          </cell>
          <cell r="J33" t="str">
            <v>00008474</v>
          </cell>
          <cell r="K33" t="str">
            <v>20/01/2023</v>
          </cell>
          <cell r="L33" t="str">
            <v>26230111449180000290550010000084741000168912</v>
          </cell>
          <cell r="M33" t="str">
            <v>26 - Pernambuco</v>
          </cell>
          <cell r="N33">
            <v>904.78</v>
          </cell>
        </row>
        <row r="34">
          <cell r="C34" t="str">
            <v>FUNDAÇÃO GESTÃO HOSPITALAR MARTINIANO FERNANDES - FGH</v>
          </cell>
          <cell r="E34" t="str">
            <v>3.12 - Material Hospitalar</v>
          </cell>
          <cell r="F34">
            <v>8675509000146</v>
          </cell>
          <cell r="G34" t="str">
            <v>DROGACHAVES TRADE LTDA</v>
          </cell>
          <cell r="H34" t="str">
            <v>B</v>
          </cell>
          <cell r="I34" t="str">
            <v>S</v>
          </cell>
          <cell r="J34" t="str">
            <v>000002869</v>
          </cell>
          <cell r="K34" t="str">
            <v>12/01/2023</v>
          </cell>
          <cell r="L34" t="str">
            <v>26230108675509000146550010000028691617291994</v>
          </cell>
          <cell r="M34" t="str">
            <v>26 - Pernambuco</v>
          </cell>
          <cell r="N34">
            <v>3250</v>
          </cell>
        </row>
        <row r="35">
          <cell r="C35" t="str">
            <v>FUNDAÇÃO GESTÃO HOSPITALAR MARTINIANO FERNANDES - FGH</v>
          </cell>
          <cell r="E35" t="str">
            <v>3.12 - Material Hospitalar</v>
          </cell>
          <cell r="F35">
            <v>8675509000146</v>
          </cell>
          <cell r="G35" t="str">
            <v>DROGACHAVES TRADE LTDA</v>
          </cell>
          <cell r="H35" t="str">
            <v>B</v>
          </cell>
          <cell r="I35" t="str">
            <v>S</v>
          </cell>
          <cell r="J35" t="str">
            <v>000002874</v>
          </cell>
          <cell r="K35" t="str">
            <v>26/01/2023</v>
          </cell>
          <cell r="L35" t="str">
            <v>26230108675509000146550010000028741211201171</v>
          </cell>
          <cell r="M35" t="str">
            <v>26 - Pernambuco</v>
          </cell>
          <cell r="N35">
            <v>14861.4</v>
          </cell>
        </row>
        <row r="36">
          <cell r="C36" t="str">
            <v>FUNDAÇÃO GESTÃO HOSPITALAR MARTINIANO FERNANDES - FGH</v>
          </cell>
          <cell r="E36" t="str">
            <v>3.12 - Material Hospitalar</v>
          </cell>
          <cell r="F36">
            <v>8778201000126</v>
          </cell>
          <cell r="G36" t="str">
            <v>DROGAFONTE LTDA</v>
          </cell>
          <cell r="H36" t="str">
            <v>B</v>
          </cell>
          <cell r="I36" t="str">
            <v>S</v>
          </cell>
          <cell r="J36" t="str">
            <v>000399902</v>
          </cell>
          <cell r="K36" t="str">
            <v>20/01/2023</v>
          </cell>
          <cell r="L36" t="str">
            <v>26230108778201000126550010003999021098010719</v>
          </cell>
          <cell r="M36" t="str">
            <v>26 - Pernambuco</v>
          </cell>
          <cell r="N36">
            <v>1212.3</v>
          </cell>
        </row>
        <row r="37">
          <cell r="C37" t="str">
            <v>FUNDAÇÃO GESTÃO HOSPITALAR MARTINIANO FERNANDES - FGH</v>
          </cell>
          <cell r="E37" t="str">
            <v>3.12 - Material Hospitalar</v>
          </cell>
          <cell r="F37">
            <v>33100082000448</v>
          </cell>
          <cell r="G37" t="str">
            <v>E TAMUSSINO CIA LTDA</v>
          </cell>
          <cell r="H37" t="str">
            <v>B</v>
          </cell>
          <cell r="I37" t="str">
            <v>S</v>
          </cell>
          <cell r="J37" t="str">
            <v>000014077</v>
          </cell>
          <cell r="K37" t="str">
            <v>18/01/2023</v>
          </cell>
          <cell r="L37" t="str">
            <v>26230133100082000448550020000140771713811173</v>
          </cell>
          <cell r="M37" t="str">
            <v>26 - Pernambuco</v>
          </cell>
          <cell r="N37">
            <v>10000</v>
          </cell>
        </row>
        <row r="38">
          <cell r="C38" t="str">
            <v>FUNDAÇÃO GESTÃO HOSPITALAR MARTINIANO FERNANDES - FGH</v>
          </cell>
          <cell r="E38" t="str">
            <v>3.12 - Material Hospitalar</v>
          </cell>
          <cell r="F38">
            <v>29992682000148</v>
          </cell>
          <cell r="G38" t="str">
            <v>ECOMED COMERCIO DE PRODUTOS MEDICOS LTDA</v>
          </cell>
          <cell r="H38" t="str">
            <v>B</v>
          </cell>
          <cell r="I38" t="str">
            <v>S</v>
          </cell>
          <cell r="J38" t="str">
            <v>234177</v>
          </cell>
          <cell r="K38" t="str">
            <v>31/01/2023</v>
          </cell>
          <cell r="L38" t="str">
            <v>33230129992682000148550550002341771569311562</v>
          </cell>
          <cell r="M38" t="str">
            <v>33 - Rio de Janeiro</v>
          </cell>
          <cell r="N38">
            <v>2385</v>
          </cell>
        </row>
        <row r="39">
          <cell r="C39" t="str">
            <v>FUNDAÇÃO GESTÃO HOSPITALAR MARTINIANO FERNANDES - FGH</v>
          </cell>
          <cell r="E39" t="str">
            <v>3.12 - Material Hospitalar</v>
          </cell>
          <cell r="F39">
            <v>53859989000150</v>
          </cell>
          <cell r="G39" t="str">
            <v>FABRICA DE ELASTICO SAO JOSE LTDA</v>
          </cell>
          <cell r="H39" t="str">
            <v>B</v>
          </cell>
          <cell r="I39" t="str">
            <v>S</v>
          </cell>
          <cell r="J39" t="str">
            <v>134638</v>
          </cell>
          <cell r="K39" t="str">
            <v>24/01/2023</v>
          </cell>
          <cell r="L39" t="str">
            <v>35230153859989000150550020001346381049204399</v>
          </cell>
          <cell r="M39" t="str">
            <v>35 -  São Paulo</v>
          </cell>
          <cell r="N39">
            <v>1788.75</v>
          </cell>
        </row>
        <row r="40">
          <cell r="C40" t="str">
            <v>FUNDAÇÃO GESTÃO HOSPITALAR MARTINIANO FERNANDES - FGH</v>
          </cell>
          <cell r="E40" t="str">
            <v>3.12 - Material Hospitalar</v>
          </cell>
          <cell r="F40">
            <v>7199135000177</v>
          </cell>
          <cell r="G40" t="str">
            <v>HOSPSETE DISTRIBUIDORA DE MATERIAIS MEDICO HOSPITALARES LTDA</v>
          </cell>
          <cell r="H40" t="str">
            <v>B</v>
          </cell>
          <cell r="I40" t="str">
            <v>S</v>
          </cell>
          <cell r="J40" t="str">
            <v>000016279</v>
          </cell>
          <cell r="K40" t="str">
            <v>06/01/2023</v>
          </cell>
          <cell r="L40" t="str">
            <v>26230107199135000177550010000162791000183023</v>
          </cell>
          <cell r="M40" t="str">
            <v>26 - Pernambuco</v>
          </cell>
          <cell r="N40">
            <v>280</v>
          </cell>
        </row>
        <row r="41">
          <cell r="C41" t="str">
            <v>FUNDAÇÃO GESTÃO HOSPITALAR MARTINIANO FERNANDES - FGH</v>
          </cell>
          <cell r="E41" t="str">
            <v>3.12 - Material Hospitalar</v>
          </cell>
          <cell r="F41">
            <v>7199135000177</v>
          </cell>
          <cell r="G41" t="str">
            <v>HOSPSETE DISTRIBUIDORA DE MATERIAIS MEDICO HOSPITALARES LTDA</v>
          </cell>
          <cell r="H41" t="str">
            <v>B</v>
          </cell>
          <cell r="I41" t="str">
            <v>S</v>
          </cell>
          <cell r="J41" t="str">
            <v>000016286</v>
          </cell>
          <cell r="K41" t="str">
            <v>11/01/2023</v>
          </cell>
          <cell r="L41" t="str">
            <v>26230107199135000177550010000162861000183095</v>
          </cell>
          <cell r="M41" t="str">
            <v>26 - Pernambuco</v>
          </cell>
          <cell r="N41">
            <v>280</v>
          </cell>
        </row>
        <row r="42">
          <cell r="C42" t="str">
            <v>FUNDAÇÃO GESTÃO HOSPITALAR MARTINIANO FERNANDES - FGH</v>
          </cell>
          <cell r="E42" t="str">
            <v>3.12 - Material Hospitalar</v>
          </cell>
          <cell r="F42">
            <v>7199135000177</v>
          </cell>
          <cell r="G42" t="str">
            <v>HOSPSETE DISTRIBUIDORA DE MATERIAIS MEDICO HOSPITALARES LTDA</v>
          </cell>
          <cell r="H42" t="str">
            <v>B</v>
          </cell>
          <cell r="I42" t="str">
            <v>S</v>
          </cell>
          <cell r="J42" t="str">
            <v>000016304</v>
          </cell>
          <cell r="K42" t="str">
            <v>18/01/2023</v>
          </cell>
          <cell r="L42" t="str">
            <v>26230107199135000177550010000163041000183273</v>
          </cell>
          <cell r="M42" t="str">
            <v>26 - Pernambuco</v>
          </cell>
          <cell r="N42">
            <v>450</v>
          </cell>
        </row>
        <row r="43">
          <cell r="C43" t="str">
            <v>FUNDAÇÃO GESTÃO HOSPITALAR MARTINIANO FERNANDES - FGH</v>
          </cell>
          <cell r="E43" t="str">
            <v>3.12 - Material Hospitalar</v>
          </cell>
          <cell r="F43">
            <v>66437831000133</v>
          </cell>
          <cell r="G43" t="str">
            <v>HTS TECNOLOGIA EM SAUDE COMERCIO IMPORTACAO E EXPORTACAO LTDA</v>
          </cell>
          <cell r="H43" t="str">
            <v>B</v>
          </cell>
          <cell r="I43" t="str">
            <v>S</v>
          </cell>
          <cell r="J43" t="str">
            <v>158561</v>
          </cell>
          <cell r="K43" t="str">
            <v>18/01/2023</v>
          </cell>
          <cell r="L43" t="str">
            <v>31230166437831000133550010001585611248089680</v>
          </cell>
          <cell r="M43" t="str">
            <v>31 - Minas Gerais</v>
          </cell>
          <cell r="N43">
            <v>626.91</v>
          </cell>
        </row>
        <row r="44">
          <cell r="C44" t="str">
            <v>FUNDAÇÃO GESTÃO HOSPITALAR MARTINIANO FERNANDES - FGH</v>
          </cell>
          <cell r="E44" t="str">
            <v>3.12 - Material Hospitalar</v>
          </cell>
          <cell r="F44">
            <v>66437831000133</v>
          </cell>
          <cell r="G44" t="str">
            <v>HTS TECNOLOGIA EM SAUDE COMERCIO IMPORTACAO E EXPORTACAO LTDA</v>
          </cell>
          <cell r="H44" t="str">
            <v>B</v>
          </cell>
          <cell r="I44" t="str">
            <v>S</v>
          </cell>
          <cell r="J44" t="str">
            <v>159164</v>
          </cell>
          <cell r="K44" t="str">
            <v>27/01/2023</v>
          </cell>
          <cell r="L44" t="str">
            <v>31230166437831000133550010001591641464055530</v>
          </cell>
          <cell r="M44" t="str">
            <v>31 - Minas Gerais</v>
          </cell>
          <cell r="N44">
            <v>17000</v>
          </cell>
        </row>
        <row r="45">
          <cell r="C45" t="str">
            <v>FUNDAÇÃO GESTÃO HOSPITALAR MARTINIANO FERNANDES - FGH</v>
          </cell>
          <cell r="E45" t="str">
            <v>3.12 - Material Hospitalar</v>
          </cell>
          <cell r="F45">
            <v>40829708000174</v>
          </cell>
          <cell r="G45" t="str">
            <v>JRV HOSPITALAR COMERCIO E REPRESENTACAO EIRELI</v>
          </cell>
          <cell r="H45" t="str">
            <v>B</v>
          </cell>
          <cell r="I45" t="str">
            <v>S</v>
          </cell>
          <cell r="J45" t="str">
            <v>000001152</v>
          </cell>
          <cell r="K45" t="str">
            <v>27/01/2023</v>
          </cell>
          <cell r="L45" t="str">
            <v>26230140829708000174550010000011521804431022</v>
          </cell>
          <cell r="M45" t="str">
            <v>26 - Pernambuco</v>
          </cell>
          <cell r="N45">
            <v>1800</v>
          </cell>
        </row>
        <row r="46">
          <cell r="C46" t="str">
            <v>FUNDAÇÃO GESTÃO HOSPITALAR MARTINIANO FERNANDES - FGH</v>
          </cell>
          <cell r="E46" t="str">
            <v>3.12 - Material Hospitalar</v>
          </cell>
          <cell r="F46">
            <v>37844417000140</v>
          </cell>
          <cell r="G46" t="str">
            <v>LOG DISTRIBUIDORA DE PRODUTOS HOSPITALAR E HIGIENE PESSOAL LTDA</v>
          </cell>
          <cell r="H46" t="str">
            <v>B</v>
          </cell>
          <cell r="I46" t="str">
            <v>S</v>
          </cell>
          <cell r="J46" t="str">
            <v>1049</v>
          </cell>
          <cell r="K46" t="str">
            <v>27/01/2023</v>
          </cell>
          <cell r="L46" t="str">
            <v>26230137844417000140550010000010491855252824</v>
          </cell>
          <cell r="M46" t="str">
            <v>26 - Pernambuco</v>
          </cell>
          <cell r="N46">
            <v>3402</v>
          </cell>
        </row>
        <row r="47">
          <cell r="C47" t="str">
            <v>FUNDAÇÃO GESTÃO HOSPITALAR MARTINIANO FERNANDES - FGH</v>
          </cell>
          <cell r="E47" t="str">
            <v>3.12 - Material Hospitalar</v>
          </cell>
          <cell r="F47">
            <v>5652247001269</v>
          </cell>
          <cell r="G47" t="str">
            <v>LUMIAR HEALTH BUILDERS EQUIPAMENTOS HOSPITALARES LTDA</v>
          </cell>
          <cell r="H47" t="str">
            <v>B</v>
          </cell>
          <cell r="I47" t="str">
            <v>S</v>
          </cell>
          <cell r="J47" t="str">
            <v>000057524</v>
          </cell>
          <cell r="K47" t="str">
            <v>26/01/2023</v>
          </cell>
          <cell r="L47" t="str">
            <v>35230105652247001269550010000575241034808222</v>
          </cell>
          <cell r="M47" t="str">
            <v>35 - São Paulo</v>
          </cell>
          <cell r="N47">
            <v>1560</v>
          </cell>
        </row>
        <row r="48">
          <cell r="C48" t="str">
            <v>FUNDAÇÃO GESTÃO HOSPITALAR MARTINIANO FERNANDES - FGH</v>
          </cell>
          <cell r="E48" t="str">
            <v>3.12 - Material Hospitalar</v>
          </cell>
          <cell r="F48">
            <v>39608155000140</v>
          </cell>
          <cell r="G48" t="str">
            <v>MEDICAL LIGHT COMERCIO DE PROD HOSPITALA</v>
          </cell>
          <cell r="H48" t="str">
            <v>B</v>
          </cell>
          <cell r="I48" t="str">
            <v>S</v>
          </cell>
          <cell r="J48" t="str">
            <v>0000002052</v>
          </cell>
          <cell r="K48" t="str">
            <v>25/01/2023</v>
          </cell>
          <cell r="L48" t="str">
            <v>35230139608155000140550010000020521523921600</v>
          </cell>
          <cell r="M48" t="str">
            <v>35 -  São Paulo</v>
          </cell>
          <cell r="N48">
            <v>1041.97</v>
          </cell>
        </row>
        <row r="49">
          <cell r="C49" t="str">
            <v>FUNDAÇÃO GESTÃO HOSPITALAR MARTINIANO FERNANDES - FGH</v>
          </cell>
          <cell r="E49" t="str">
            <v>3.12 - Material Hospitalar</v>
          </cell>
          <cell r="F49">
            <v>10779833000156</v>
          </cell>
          <cell r="G49" t="str">
            <v>MEDICAL MERCANTIL DE APAR MEDICA LTDA</v>
          </cell>
          <cell r="H49" t="str">
            <v>B</v>
          </cell>
          <cell r="I49" t="str">
            <v>S</v>
          </cell>
          <cell r="J49" t="str">
            <v>000568441</v>
          </cell>
          <cell r="K49" t="str">
            <v>18/01/2023</v>
          </cell>
          <cell r="L49" t="str">
            <v>26230110779833000156550010005684411570464006</v>
          </cell>
          <cell r="M49" t="str">
            <v>26 - Pernambuco</v>
          </cell>
          <cell r="N49">
            <v>1800</v>
          </cell>
        </row>
        <row r="50">
          <cell r="C50" t="str">
            <v>FUNDAÇÃO GESTÃO HOSPITALAR MARTINIANO FERNANDES - FGH</v>
          </cell>
          <cell r="E50" t="str">
            <v>3.12 - Material Hospitalar</v>
          </cell>
          <cell r="F50">
            <v>10779833000156</v>
          </cell>
          <cell r="G50" t="str">
            <v>MEDICAL MERCANTIL DE APAR MEDICA LTDA</v>
          </cell>
          <cell r="H50" t="str">
            <v>B</v>
          </cell>
          <cell r="I50" t="str">
            <v>S</v>
          </cell>
          <cell r="J50" t="str">
            <v>000568909</v>
          </cell>
          <cell r="K50" t="str">
            <v>26/01/2023</v>
          </cell>
          <cell r="L50" t="str">
            <v>26230110779833000156550010005689091570932000</v>
          </cell>
          <cell r="M50" t="str">
            <v>26 - Pernambuco</v>
          </cell>
          <cell r="N50">
            <v>18894.13</v>
          </cell>
        </row>
        <row r="51">
          <cell r="C51" t="str">
            <v>FUNDAÇÃO GESTÃO HOSPITALAR MARTINIANO FERNANDES - FGH</v>
          </cell>
          <cell r="E51" t="str">
            <v>3.12 - Material Hospitalar</v>
          </cell>
          <cell r="F51">
            <v>11958634000178</v>
          </cell>
          <cell r="G51" t="str">
            <v>ORTOARTE LTDA</v>
          </cell>
          <cell r="H51" t="str">
            <v>B</v>
          </cell>
          <cell r="I51" t="str">
            <v>S</v>
          </cell>
          <cell r="J51" t="str">
            <v>000000665</v>
          </cell>
          <cell r="K51" t="str">
            <v>11/01/2023</v>
          </cell>
          <cell r="L51" t="str">
            <v>26230111958634000178550010000006651939141911</v>
          </cell>
          <cell r="M51" t="str">
            <v>26 - Pernambuco</v>
          </cell>
          <cell r="N51">
            <v>2100</v>
          </cell>
        </row>
        <row r="52">
          <cell r="C52" t="str">
            <v>FUNDAÇÃO GESTÃO HOSPITALAR MARTINIANO FERNANDES - FGH</v>
          </cell>
          <cell r="E52" t="str">
            <v>3.12 - Material Hospitalar</v>
          </cell>
          <cell r="F52">
            <v>41102195000168</v>
          </cell>
          <cell r="G52" t="str">
            <v>P R COMERCIAL MEDICA LTDA</v>
          </cell>
          <cell r="H52" t="str">
            <v>B</v>
          </cell>
          <cell r="I52" t="str">
            <v>S</v>
          </cell>
          <cell r="J52" t="str">
            <v>000091072</v>
          </cell>
          <cell r="K52" t="str">
            <v>11/01/2023</v>
          </cell>
          <cell r="L52" t="str">
            <v>26230141102195000168550000000910721930950003</v>
          </cell>
          <cell r="M52" t="str">
            <v>26 - Pernambuco</v>
          </cell>
          <cell r="N52">
            <v>403.2</v>
          </cell>
        </row>
        <row r="53">
          <cell r="C53" t="str">
            <v>FUNDAÇÃO GESTÃO HOSPITALAR MARTINIANO FERNANDES - FGH</v>
          </cell>
          <cell r="E53" t="str">
            <v>3.12 - Material Hospitalar</v>
          </cell>
          <cell r="F53">
            <v>41102195000168</v>
          </cell>
          <cell r="G53" t="str">
            <v>P R COMERCIAL MEDICA LTDA</v>
          </cell>
          <cell r="H53" t="str">
            <v>B</v>
          </cell>
          <cell r="I53" t="str">
            <v>S</v>
          </cell>
          <cell r="J53" t="str">
            <v>000091128</v>
          </cell>
          <cell r="K53" t="str">
            <v>20/01/2023</v>
          </cell>
          <cell r="L53" t="str">
            <v>26230141102195000168550000000911281931510004</v>
          </cell>
          <cell r="M53" t="str">
            <v>26 - Pernambuco</v>
          </cell>
          <cell r="N53">
            <v>336</v>
          </cell>
        </row>
        <row r="54">
          <cell r="C54" t="str">
            <v>FUNDAÇÃO GESTÃO HOSPITALAR MARTINIANO FERNANDES - FGH</v>
          </cell>
          <cell r="E54" t="str">
            <v>3.12 - Material Hospitalar</v>
          </cell>
          <cell r="F54">
            <v>12340717000161</v>
          </cell>
          <cell r="G54" t="str">
            <v>POINT SUTURE DO BRASIL</v>
          </cell>
          <cell r="H54" t="str">
            <v>B</v>
          </cell>
          <cell r="I54" t="str">
            <v>S</v>
          </cell>
          <cell r="J54" t="str">
            <v>000087761</v>
          </cell>
          <cell r="K54" t="str">
            <v>27/01/2023</v>
          </cell>
          <cell r="L54" t="str">
            <v>23230112340717000161550010000877611128322563</v>
          </cell>
          <cell r="M54" t="str">
            <v>23 - Ceará</v>
          </cell>
          <cell r="N54">
            <v>3165.82</v>
          </cell>
        </row>
        <row r="55">
          <cell r="C55" t="str">
            <v>FUNDAÇÃO GESTÃO HOSPITALAR MARTINIANO FERNANDES - FGH</v>
          </cell>
          <cell r="E55" t="str">
            <v>3.12 - Material Hospitalar</v>
          </cell>
          <cell r="F55">
            <v>35514416000102</v>
          </cell>
          <cell r="G55" t="str">
            <v>QUALIMMED - COMERCIO ATACADISTA DE MEDICAMENTOS E MATERIAIS HOSPITALARES LTDA</v>
          </cell>
          <cell r="H55" t="str">
            <v>B</v>
          </cell>
          <cell r="I55" t="str">
            <v>S</v>
          </cell>
          <cell r="J55" t="str">
            <v>000001773</v>
          </cell>
          <cell r="K55" t="str">
            <v>30/01/2023</v>
          </cell>
          <cell r="L55" t="str">
            <v>26230135514416000102550010000017731377450122</v>
          </cell>
          <cell r="M55" t="str">
            <v>26 - Pernambuco</v>
          </cell>
          <cell r="N55">
            <v>10080</v>
          </cell>
        </row>
        <row r="56">
          <cell r="C56" t="str">
            <v>FUNDAÇÃO GESTÃO HOSPITALAR MARTINIANO FERNANDES - FGH</v>
          </cell>
          <cell r="E56" t="str">
            <v>3.12 - Material Hospitalar</v>
          </cell>
          <cell r="F56">
            <v>13272584000104</v>
          </cell>
          <cell r="G56" t="str">
            <v>RESMEDICAL EQUIPAMENTOS HOSPITALARES LTD</v>
          </cell>
          <cell r="H56" t="str">
            <v>B</v>
          </cell>
          <cell r="I56" t="str">
            <v>S</v>
          </cell>
          <cell r="J56" t="str">
            <v>19667</v>
          </cell>
          <cell r="K56" t="str">
            <v>18/01/2023</v>
          </cell>
          <cell r="L56" t="str">
            <v>26230113272584000104550010000196671979506749</v>
          </cell>
          <cell r="M56" t="str">
            <v>26 - Pernambuco</v>
          </cell>
          <cell r="N56">
            <v>8400</v>
          </cell>
        </row>
        <row r="57">
          <cell r="C57" t="str">
            <v>FUNDAÇÃO GESTÃO HOSPITALAR MARTINIANO FERNANDES - FGH</v>
          </cell>
          <cell r="E57" t="str">
            <v>3.12 - Material Hospitalar</v>
          </cell>
          <cell r="F57">
            <v>8675394000190</v>
          </cell>
          <cell r="G57" t="str">
            <v>SAFE SUPORTE A VIDA COMERCIO INTERNACIONAL LTDA</v>
          </cell>
          <cell r="H57" t="str">
            <v>B</v>
          </cell>
          <cell r="I57" t="str">
            <v>S</v>
          </cell>
          <cell r="J57" t="str">
            <v>42796</v>
          </cell>
          <cell r="K57" t="str">
            <v>23/01/2023</v>
          </cell>
          <cell r="L57" t="str">
            <v>26230108675394000190550010000427961241839416</v>
          </cell>
          <cell r="M57" t="str">
            <v>26 - Pernambuco</v>
          </cell>
          <cell r="N57">
            <v>9000</v>
          </cell>
        </row>
        <row r="58">
          <cell r="C58" t="str">
            <v>FUNDAÇÃO GESTÃO HOSPITALAR MARTINIANO FERNANDES - FGH</v>
          </cell>
          <cell r="E58" t="str">
            <v>3.12 - Material Hospitalar</v>
          </cell>
          <cell r="F58">
            <v>21216468000198</v>
          </cell>
          <cell r="G58" t="str">
            <v>SANMED DIST  PROD MEDICO HOSPITALARES</v>
          </cell>
          <cell r="H58" t="str">
            <v>B</v>
          </cell>
          <cell r="I58" t="str">
            <v>S</v>
          </cell>
          <cell r="J58" t="str">
            <v>000007708</v>
          </cell>
          <cell r="K58" t="str">
            <v>20/01/2023</v>
          </cell>
          <cell r="L58" t="str">
            <v>26230121216468000198550010000077081192023010</v>
          </cell>
          <cell r="M58" t="str">
            <v>26 - Pernambuco</v>
          </cell>
          <cell r="N58">
            <v>547.20000000000005</v>
          </cell>
        </row>
        <row r="59">
          <cell r="C59" t="str">
            <v>FUNDAÇÃO GESTÃO HOSPITALAR MARTINIANO FERNANDES - FGH</v>
          </cell>
          <cell r="E59" t="str">
            <v>3.12 - Material Hospitalar</v>
          </cell>
          <cell r="F59">
            <v>21216468000198</v>
          </cell>
          <cell r="G59" t="str">
            <v>SANMED DIST  PROD MEDICO HOSPITALARES</v>
          </cell>
          <cell r="H59" t="str">
            <v>B</v>
          </cell>
          <cell r="I59" t="str">
            <v>S</v>
          </cell>
          <cell r="J59" t="str">
            <v>000007727</v>
          </cell>
          <cell r="K59" t="str">
            <v>27/01/2023</v>
          </cell>
          <cell r="L59" t="str">
            <v>26230121216468000198550010000077271262023010</v>
          </cell>
          <cell r="M59" t="str">
            <v>26 - Pernambuco</v>
          </cell>
          <cell r="N59">
            <v>3660</v>
          </cell>
        </row>
        <row r="60">
          <cell r="C60" t="str">
            <v>FUNDAÇÃO GESTÃO HOSPITALAR MARTINIANO FERNANDES - FGH</v>
          </cell>
          <cell r="E60" t="str">
            <v>3.12 - Material Hospitalar</v>
          </cell>
          <cell r="F60">
            <v>37438274000177</v>
          </cell>
          <cell r="G60" t="str">
            <v>SELLMED PRODUTOS MEDICOS E HOSPITALARES LTDA</v>
          </cell>
          <cell r="H60" t="str">
            <v>B</v>
          </cell>
          <cell r="I60" t="str">
            <v>S</v>
          </cell>
          <cell r="J60" t="str">
            <v>3874</v>
          </cell>
          <cell r="K60" t="str">
            <v>16/01/2023</v>
          </cell>
          <cell r="L60" t="str">
            <v>26230137438274000177550010000038741364506995</v>
          </cell>
          <cell r="M60" t="str">
            <v>26 - Pernambuco</v>
          </cell>
          <cell r="N60">
            <v>3570</v>
          </cell>
        </row>
        <row r="61">
          <cell r="C61" t="str">
            <v>FUNDAÇÃO GESTÃO HOSPITALAR MARTINIANO FERNANDES - FGH</v>
          </cell>
          <cell r="E61" t="str">
            <v>3.12 - Material Hospitalar</v>
          </cell>
          <cell r="F61">
            <v>37438274000177</v>
          </cell>
          <cell r="G61" t="str">
            <v>SELLMED PRODUTOS MEDICOS E HOSPITALARES LTDA</v>
          </cell>
          <cell r="H61" t="str">
            <v>B</v>
          </cell>
          <cell r="I61" t="str">
            <v>S</v>
          </cell>
          <cell r="J61" t="str">
            <v>4107</v>
          </cell>
          <cell r="K61" t="str">
            <v>27/01/2023</v>
          </cell>
          <cell r="L61" t="str">
            <v>26230137438274000177550010000041071908474085</v>
          </cell>
          <cell r="M61" t="str">
            <v>26 - Pernambuco</v>
          </cell>
          <cell r="N61">
            <v>26284.37</v>
          </cell>
        </row>
        <row r="62">
          <cell r="C62" t="str">
            <v>FUNDAÇÃO GESTÃO HOSPITALAR MARTINIANO FERNANDES - FGH</v>
          </cell>
          <cell r="E62" t="str">
            <v>3.12 - Material Hospitalar</v>
          </cell>
          <cell r="F62">
            <v>37438274000177</v>
          </cell>
          <cell r="G62" t="str">
            <v>SELLMED PRODUTOS MEDICOS E HOSPITALARES LTDA</v>
          </cell>
          <cell r="H62" t="str">
            <v>B</v>
          </cell>
          <cell r="I62" t="str">
            <v>S</v>
          </cell>
          <cell r="J62" t="str">
            <v>4154</v>
          </cell>
          <cell r="K62" t="str">
            <v>30/01/2023</v>
          </cell>
          <cell r="L62" t="str">
            <v>26230137438274000177550010000041541103862805</v>
          </cell>
          <cell r="M62" t="str">
            <v>26 - Pernambuco</v>
          </cell>
          <cell r="N62">
            <v>309.33</v>
          </cell>
        </row>
        <row r="63">
          <cell r="C63" t="str">
            <v>FUNDAÇÃO GESTÃO HOSPITALAR MARTINIANO FERNANDES - FGH</v>
          </cell>
          <cell r="E63" t="str">
            <v>3.12 - Material Hospitalar</v>
          </cell>
          <cell r="F63">
            <v>6106005000180</v>
          </cell>
          <cell r="G63" t="str">
            <v>STOCK MED PRODUTOS MEDICO HOSPITALARES LTDA</v>
          </cell>
          <cell r="H63" t="str">
            <v>B</v>
          </cell>
          <cell r="I63" t="str">
            <v>S</v>
          </cell>
          <cell r="J63" t="str">
            <v>183219</v>
          </cell>
          <cell r="K63" t="str">
            <v>27/01/2023</v>
          </cell>
          <cell r="L63" t="str">
            <v>43230106106005000180550010001832191006793300</v>
          </cell>
          <cell r="M63" t="str">
            <v>43 - Rio Grande do Sul</v>
          </cell>
          <cell r="N63">
            <v>10100</v>
          </cell>
        </row>
        <row r="64">
          <cell r="C64" t="str">
            <v>FUNDAÇÃO GESTÃO HOSPITALAR MARTINIANO FERNANDES - FGH</v>
          </cell>
          <cell r="E64" t="str">
            <v>3.12 - Material Hospitalar</v>
          </cell>
          <cell r="F64">
            <v>11928476000103</v>
          </cell>
          <cell r="G64" t="str">
            <v>TECNICA DISTRIBUICAO HOSPITALAR EIRELI</v>
          </cell>
          <cell r="H64" t="str">
            <v>B</v>
          </cell>
          <cell r="I64" t="str">
            <v>S</v>
          </cell>
          <cell r="J64" t="str">
            <v>052990</v>
          </cell>
          <cell r="K64" t="str">
            <v>05/01/2023</v>
          </cell>
          <cell r="L64" t="str">
            <v>27230111928476000103550050000529901327152403</v>
          </cell>
          <cell r="M64" t="str">
            <v>27 - Alagoas</v>
          </cell>
          <cell r="N64">
            <v>5250</v>
          </cell>
        </row>
        <row r="65">
          <cell r="C65" t="str">
            <v>FUNDAÇÃO GESTÃO HOSPITALAR MARTINIANO FERNANDES - FGH</v>
          </cell>
          <cell r="E65" t="str">
            <v>3.12 - Material Hospitalar</v>
          </cell>
          <cell r="F65">
            <v>13120044000105</v>
          </cell>
          <cell r="G65" t="str">
            <v>WANDERLEY E REGIS COMERCIO E PRODUTOS MEDICO HOSPITALAR LTDA</v>
          </cell>
          <cell r="H65" t="str">
            <v>B</v>
          </cell>
          <cell r="I65" t="str">
            <v>S</v>
          </cell>
          <cell r="J65" t="str">
            <v>000009320</v>
          </cell>
          <cell r="K65" t="str">
            <v>02/01/2023</v>
          </cell>
          <cell r="L65" t="str">
            <v>26230113120044000105550010000093201944510959</v>
          </cell>
          <cell r="M65" t="str">
            <v>26 - Pernambuco</v>
          </cell>
          <cell r="N65">
            <v>1800</v>
          </cell>
        </row>
        <row r="66">
          <cell r="C66" t="str">
            <v>FUNDAÇÃO GESTÃO HOSPITALAR MARTINIANO FERNANDES - FGH</v>
          </cell>
          <cell r="E66" t="str">
            <v>3.12 - Material Hospitalar</v>
          </cell>
          <cell r="F66">
            <v>13120044000105</v>
          </cell>
          <cell r="G66" t="str">
            <v>WANDERLEY E REGIS COMERCIO E PRODUTOS MEDICO HOSPITALAR LTDA</v>
          </cell>
          <cell r="H66" t="str">
            <v>B</v>
          </cell>
          <cell r="I66" t="str">
            <v>S</v>
          </cell>
          <cell r="J66" t="str">
            <v>000009364</v>
          </cell>
          <cell r="K66" t="str">
            <v>19/01/2023</v>
          </cell>
          <cell r="L66" t="str">
            <v>26230113120044000105550010000093641129841524</v>
          </cell>
          <cell r="M66" t="str">
            <v>26 - Pernambuco</v>
          </cell>
          <cell r="N66">
            <v>1800</v>
          </cell>
        </row>
        <row r="67">
          <cell r="C67" t="str">
            <v>FUNDAÇÃO GESTÃO HOSPITALAR MARTINIANO FERNANDES - FGH</v>
          </cell>
          <cell r="E67" t="str">
            <v>3.12 - Material Hospitalar</v>
          </cell>
          <cell r="F67">
            <v>13120044000105</v>
          </cell>
          <cell r="G67" t="str">
            <v>WANDERLEY E REGIS COMERCIO E PRODUTOS MEDICO HOSPITALAR LTDA</v>
          </cell>
          <cell r="H67" t="str">
            <v>B</v>
          </cell>
          <cell r="I67" t="str">
            <v>S</v>
          </cell>
          <cell r="J67" t="str">
            <v>000009392</v>
          </cell>
          <cell r="K67" t="str">
            <v>26/01/2023</v>
          </cell>
          <cell r="L67" t="str">
            <v>26230113120044000105550010000093921450933602</v>
          </cell>
          <cell r="M67" t="str">
            <v>26 - Pernambuco</v>
          </cell>
          <cell r="N67">
            <v>2772</v>
          </cell>
        </row>
        <row r="68">
          <cell r="C68" t="str">
            <v>FUNDAÇÃO GESTÃO HOSPITALAR MARTINIANO FERNANDES - FGH</v>
          </cell>
          <cell r="E68" t="str">
            <v>3.4 - Material Farmacológico</v>
          </cell>
          <cell r="F68">
            <v>21939878000167</v>
          </cell>
          <cell r="G68" t="str">
            <v>BEM ESTAR PRODUTOS FARMACEUTICOS LTDA</v>
          </cell>
          <cell r="H68" t="str">
            <v>B</v>
          </cell>
          <cell r="I68" t="str">
            <v>S</v>
          </cell>
          <cell r="J68" t="str">
            <v>000005006</v>
          </cell>
          <cell r="K68" t="str">
            <v>03/01/2023</v>
          </cell>
          <cell r="L68" t="str">
            <v>26230121939878000167550010000050061262345963</v>
          </cell>
          <cell r="M68" t="str">
            <v>26 - Pernambuco</v>
          </cell>
          <cell r="N68">
            <v>1586.6</v>
          </cell>
        </row>
        <row r="69">
          <cell r="C69" t="str">
            <v>FUNDAÇÃO GESTÃO HOSPITALAR MARTINIANO FERNANDES - FGH</v>
          </cell>
          <cell r="E69" t="str">
            <v>3.4 - Material Farmacológico</v>
          </cell>
          <cell r="F69">
            <v>21939878000167</v>
          </cell>
          <cell r="G69" t="str">
            <v>BEM ESTAR PRODUTOS FARMACEUTICOS LTDA</v>
          </cell>
          <cell r="H69" t="str">
            <v>B</v>
          </cell>
          <cell r="I69" t="str">
            <v>S</v>
          </cell>
          <cell r="J69" t="str">
            <v>000005037</v>
          </cell>
          <cell r="K69" t="str">
            <v>12/01/2023</v>
          </cell>
          <cell r="L69" t="str">
            <v>26230121939878000167550010000050371262411504</v>
          </cell>
          <cell r="M69" t="str">
            <v>26 - Pernambuco</v>
          </cell>
          <cell r="N69">
            <v>611.5</v>
          </cell>
        </row>
        <row r="70">
          <cell r="C70" t="str">
            <v>FUNDAÇÃO GESTÃO HOSPITALAR MARTINIANO FERNANDES - FGH</v>
          </cell>
          <cell r="E70" t="str">
            <v>3.4 - Material Farmacológico</v>
          </cell>
          <cell r="F70">
            <v>8719794000150</v>
          </cell>
          <cell r="G70" t="str">
            <v>CENTRAL DISTRIBUIDORA DE MEDICAMENTOS LTDA</v>
          </cell>
          <cell r="H70" t="str">
            <v>B</v>
          </cell>
          <cell r="I70" t="str">
            <v>S</v>
          </cell>
          <cell r="J70" t="str">
            <v>000113142</v>
          </cell>
          <cell r="K70" t="str">
            <v>25/01/2023</v>
          </cell>
          <cell r="L70" t="str">
            <v>26230108719794000150550010001131421894093749</v>
          </cell>
          <cell r="M70" t="str">
            <v>26 - Pernambuco</v>
          </cell>
          <cell r="N70">
            <v>17755</v>
          </cell>
        </row>
        <row r="71">
          <cell r="C71" t="str">
            <v>FUNDAÇÃO GESTÃO HOSPITALAR MARTINIANO FERNANDES - FGH</v>
          </cell>
          <cell r="E71" t="str">
            <v>3.4 - Material Farmacológico</v>
          </cell>
          <cell r="F71">
            <v>8674752000301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000019602</v>
          </cell>
          <cell r="K71" t="str">
            <v>25/01/2023</v>
          </cell>
          <cell r="L71" t="str">
            <v>26230108674752000301550010000196021474750178</v>
          </cell>
          <cell r="M71" t="str">
            <v>26 - Pernambuco</v>
          </cell>
          <cell r="N71">
            <v>1815.44</v>
          </cell>
        </row>
        <row r="72">
          <cell r="C72" t="str">
            <v>FUNDAÇÃO GESTÃO HOSPITALAR MARTINIANO FERNANDES - FGH</v>
          </cell>
          <cell r="E72" t="str">
            <v>3.4 - Material Farmacológico</v>
          </cell>
          <cell r="F72">
            <v>8674752000140</v>
          </cell>
          <cell r="G72" t="str">
            <v xml:space="preserve">CIRURGICA MONTEBELLO LTDA </v>
          </cell>
          <cell r="H72" t="str">
            <v>B</v>
          </cell>
          <cell r="I72" t="str">
            <v>S</v>
          </cell>
          <cell r="J72" t="str">
            <v>000152326</v>
          </cell>
          <cell r="K72" t="str">
            <v>11/01/2023</v>
          </cell>
          <cell r="L72" t="str">
            <v>26230108674752000140550010001523261661849112</v>
          </cell>
          <cell r="M72" t="str">
            <v>26 - Pernambuco</v>
          </cell>
          <cell r="N72">
            <v>605.87</v>
          </cell>
        </row>
        <row r="73">
          <cell r="C73" t="str">
            <v>FUNDAÇÃO GESTÃO HOSPITALAR MARTINIANO FERNANDES - FGH</v>
          </cell>
          <cell r="E73" t="str">
            <v>3.4 - Material Farmacológico</v>
          </cell>
          <cell r="F73">
            <v>8674752000140</v>
          </cell>
          <cell r="G73" t="str">
            <v xml:space="preserve">CIRURGICA MONTEBELLO LTDA </v>
          </cell>
          <cell r="H73" t="str">
            <v>B</v>
          </cell>
          <cell r="I73" t="str">
            <v>S</v>
          </cell>
          <cell r="J73" t="str">
            <v>000152332</v>
          </cell>
          <cell r="K73" t="str">
            <v>11/01/2023</v>
          </cell>
          <cell r="L73" t="str">
            <v>26230108674752000140550010001523321689191488</v>
          </cell>
          <cell r="M73" t="str">
            <v>26 - Pernambuco</v>
          </cell>
          <cell r="N73">
            <v>1616.36</v>
          </cell>
        </row>
        <row r="74">
          <cell r="C74" t="str">
            <v>FUNDAÇÃO GESTÃO HOSPITALAR MARTINIANO FERNANDES - FGH</v>
          </cell>
          <cell r="E74" t="str">
            <v>3.4 - Material Farmacológico</v>
          </cell>
          <cell r="F74">
            <v>8674752000140</v>
          </cell>
          <cell r="G74" t="str">
            <v xml:space="preserve">CIRURGICA MONTEBELLO LTDA </v>
          </cell>
          <cell r="H74" t="str">
            <v>B</v>
          </cell>
          <cell r="I74" t="str">
            <v>S</v>
          </cell>
          <cell r="J74" t="str">
            <v>000153276</v>
          </cell>
          <cell r="K74" t="str">
            <v>25/01/2023</v>
          </cell>
          <cell r="L74" t="str">
            <v>26230108674752000140550010001532761054777357</v>
          </cell>
          <cell r="M74" t="str">
            <v>26 - Pernambuco</v>
          </cell>
          <cell r="N74">
            <v>19596.7</v>
          </cell>
        </row>
        <row r="75">
          <cell r="C75" t="str">
            <v>FUNDAÇÃO GESTÃO HOSPITALAR MARTINIANO FERNANDES - FGH</v>
          </cell>
          <cell r="E75" t="str">
            <v>3.4 - Material Farmacológico</v>
          </cell>
          <cell r="F75">
            <v>12420164001048</v>
          </cell>
          <cell r="G75" t="str">
            <v>CM HOSPITALAR S A  RECIFE</v>
          </cell>
          <cell r="H75" t="str">
            <v>B</v>
          </cell>
          <cell r="I75" t="str">
            <v>S</v>
          </cell>
          <cell r="J75" t="str">
            <v>000159617</v>
          </cell>
          <cell r="K75" t="str">
            <v>26/01/2023</v>
          </cell>
          <cell r="L75" t="str">
            <v>26230112420164001048550010001596171248721188</v>
          </cell>
          <cell r="M75" t="str">
            <v>26 - Pernambuco</v>
          </cell>
          <cell r="N75">
            <v>208704</v>
          </cell>
        </row>
        <row r="76">
          <cell r="C76" t="str">
            <v>FUNDAÇÃO GESTÃO HOSPITALAR MARTINIANO FERNANDES - FGH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0042361</v>
          </cell>
          <cell r="K76" t="str">
            <v>25/01/2023</v>
          </cell>
          <cell r="L76" t="str">
            <v>26230167729178000653550010000423611115513436</v>
          </cell>
          <cell r="M76" t="str">
            <v>26 - Pernambuco</v>
          </cell>
          <cell r="N76">
            <v>27099</v>
          </cell>
        </row>
        <row r="77">
          <cell r="C77" t="str">
            <v>FUNDAÇÃO GESTÃO HOSPITALAR MARTINIANO FERNANDES - FGH</v>
          </cell>
          <cell r="E77" t="str">
            <v>3.4 - Material Farmacológico</v>
          </cell>
          <cell r="F77">
            <v>67729178000653</v>
          </cell>
          <cell r="G77" t="str">
            <v>COMERCIAL CIRURGICA RIOCLARENSE LTDA</v>
          </cell>
          <cell r="H77" t="str">
            <v>B</v>
          </cell>
          <cell r="I77" t="str">
            <v>S</v>
          </cell>
          <cell r="J77" t="str">
            <v>0042515</v>
          </cell>
          <cell r="K77" t="str">
            <v>27/01/2023</v>
          </cell>
          <cell r="L77" t="str">
            <v>26230167729178000653550010000425151186009127</v>
          </cell>
          <cell r="M77" t="str">
            <v>26 - Pernambuco</v>
          </cell>
          <cell r="N77">
            <v>10950</v>
          </cell>
        </row>
        <row r="78">
          <cell r="C78" t="str">
            <v>FUNDAÇÃO GESTÃO HOSPITALAR MARTINIANO FERNANDES - FGH</v>
          </cell>
          <cell r="E78" t="str">
            <v>3.4 - Material Farmacológico</v>
          </cell>
          <cell r="F78">
            <v>67729178000653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0042564</v>
          </cell>
          <cell r="K78" t="str">
            <v>27/01/2023</v>
          </cell>
          <cell r="L78" t="str">
            <v>26230167729178000653550010000425641152425262</v>
          </cell>
          <cell r="M78" t="str">
            <v>26 - Pernambuco</v>
          </cell>
          <cell r="N78">
            <v>16425</v>
          </cell>
        </row>
        <row r="79">
          <cell r="C79" t="str">
            <v>FUNDAÇÃO GESTÃO HOSPITALAR MARTINIANO FERNANDES - FGH</v>
          </cell>
          <cell r="E79" t="str">
            <v>3.4 - Material Farmacológico</v>
          </cell>
          <cell r="F79">
            <v>44734671000151</v>
          </cell>
          <cell r="G79" t="str">
            <v>CRISTALIA PRODUTOS QUIMICOS FARMACEUTICO</v>
          </cell>
          <cell r="H79" t="str">
            <v>B</v>
          </cell>
          <cell r="I79" t="str">
            <v>S</v>
          </cell>
          <cell r="J79" t="str">
            <v>3511955</v>
          </cell>
          <cell r="K79" t="str">
            <v>25/01/2023</v>
          </cell>
          <cell r="L79" t="str">
            <v>35230144734671000151550100035119551783783837</v>
          </cell>
          <cell r="M79" t="str">
            <v>35 - São Paulo</v>
          </cell>
          <cell r="N79">
            <v>6500</v>
          </cell>
        </row>
        <row r="80">
          <cell r="C80" t="str">
            <v>FUNDAÇÃO GESTÃO HOSPITALAR MARTINIANO FERNANDES - FGH</v>
          </cell>
          <cell r="E80" t="str">
            <v>3.4 - Material Farmacológico</v>
          </cell>
          <cell r="F80">
            <v>11449180000100</v>
          </cell>
          <cell r="G80" t="str">
            <v>DPROSMED DISTRIBUIDORA DE PRODUTOS MEDICOS HOSPITALARES EIRELI</v>
          </cell>
          <cell r="H80" t="str">
            <v>B</v>
          </cell>
          <cell r="I80" t="str">
            <v>S</v>
          </cell>
          <cell r="J80" t="str">
            <v>00057096</v>
          </cell>
          <cell r="K80" t="str">
            <v>25/01/2023</v>
          </cell>
          <cell r="L80" t="str">
            <v>26230111449180000100550010090570961000170192</v>
          </cell>
          <cell r="M80" t="str">
            <v>26 - Pernambuco</v>
          </cell>
          <cell r="N80">
            <v>11700</v>
          </cell>
        </row>
        <row r="81">
          <cell r="C81" t="str">
            <v>FUNDAÇÃO GESTÃO HOSPITALAR MARTINIANO FERNANDES - FGH</v>
          </cell>
          <cell r="E81" t="str">
            <v>3.4 - Material Farmacológico</v>
          </cell>
          <cell r="F81">
            <v>8778201000126</v>
          </cell>
          <cell r="G81" t="str">
            <v>DROGAFONTE LTDA</v>
          </cell>
          <cell r="H81" t="str">
            <v>B</v>
          </cell>
          <cell r="I81" t="str">
            <v>S</v>
          </cell>
          <cell r="J81" t="str">
            <v>000399603</v>
          </cell>
          <cell r="K81" t="str">
            <v>17/01/2023</v>
          </cell>
          <cell r="L81" t="str">
            <v>26230108778201000126550010003996031703547543</v>
          </cell>
          <cell r="M81" t="str">
            <v>26 - Pernambuco</v>
          </cell>
          <cell r="N81">
            <v>10369.15</v>
          </cell>
        </row>
        <row r="82">
          <cell r="C82" t="str">
            <v>FUNDAÇÃO GESTÃO HOSPITALAR MARTINIANO FERNANDES - FGH</v>
          </cell>
          <cell r="E82" t="str">
            <v>3.4 - Material Farmacológico</v>
          </cell>
          <cell r="F82">
            <v>8778201000126</v>
          </cell>
          <cell r="G82" t="str">
            <v>DROGAFONTE LTDA</v>
          </cell>
          <cell r="H82" t="str">
            <v>B</v>
          </cell>
          <cell r="I82" t="str">
            <v>S</v>
          </cell>
          <cell r="J82" t="str">
            <v>000399764</v>
          </cell>
          <cell r="K82" t="str">
            <v>19/01/2023</v>
          </cell>
          <cell r="L82" t="str">
            <v>26230108778201000126550010003997641727462719</v>
          </cell>
          <cell r="M82" t="str">
            <v>26 - Pernambuco</v>
          </cell>
          <cell r="N82">
            <v>395.6</v>
          </cell>
        </row>
        <row r="83">
          <cell r="C83" t="str">
            <v>FUNDAÇÃO GESTÃO HOSPITALAR MARTINIANO FERNANDES - FGH</v>
          </cell>
          <cell r="E83" t="str">
            <v>3.4 - Material Farmacológico</v>
          </cell>
          <cell r="F83">
            <v>8778201000126</v>
          </cell>
          <cell r="G83" t="str">
            <v>DROGAFONTE LTDA</v>
          </cell>
          <cell r="H83" t="str">
            <v>B</v>
          </cell>
          <cell r="I83" t="str">
            <v>S</v>
          </cell>
          <cell r="J83" t="str">
            <v>000400187</v>
          </cell>
          <cell r="K83" t="str">
            <v>25/01/2023</v>
          </cell>
          <cell r="L83" t="str">
            <v>26230108778201000126550010004001871603233751</v>
          </cell>
          <cell r="M83" t="str">
            <v>26 - Pernambuco</v>
          </cell>
          <cell r="N83">
            <v>59227.9</v>
          </cell>
        </row>
        <row r="84">
          <cell r="C84" t="str">
            <v>FUNDAÇÃO GESTÃO HOSPITALAR MARTINIANO FERNANDES - FGH</v>
          </cell>
          <cell r="E84" t="str">
            <v>3.4 - Material Farmacológico</v>
          </cell>
          <cell r="F84">
            <v>6626253012915</v>
          </cell>
          <cell r="G84" t="str">
            <v>EMPREENDIMENTOS PAGUE MENOS S/A</v>
          </cell>
          <cell r="H84" t="str">
            <v>B</v>
          </cell>
          <cell r="I84" t="str">
            <v>S</v>
          </cell>
          <cell r="J84" t="str">
            <v>141</v>
          </cell>
          <cell r="K84" t="str">
            <v>19/01/2023</v>
          </cell>
          <cell r="L84" t="str">
            <v>26230106626253012915550220000001411265522118</v>
          </cell>
          <cell r="M84" t="str">
            <v>26 - Pernambuco</v>
          </cell>
          <cell r="N84">
            <v>67.650000000000006</v>
          </cell>
        </row>
        <row r="85">
          <cell r="C85" t="str">
            <v>FUNDAÇÃO GESTÃO HOSPITALAR MARTINIANO FERNANDES - FGH</v>
          </cell>
          <cell r="E85" t="str">
            <v>3.4 - Material Farmacológico</v>
          </cell>
          <cell r="F85">
            <v>12882932000194</v>
          </cell>
          <cell r="G85" t="str">
            <v>EXOMED REPRESENT DE MEDICAMENTOS LTDA</v>
          </cell>
          <cell r="H85" t="str">
            <v>B</v>
          </cell>
          <cell r="I85" t="str">
            <v>S</v>
          </cell>
          <cell r="J85" t="str">
            <v>169660</v>
          </cell>
          <cell r="K85" t="str">
            <v>03/01/2023</v>
          </cell>
          <cell r="L85" t="str">
            <v>26230112882932000194550010001696601583159503</v>
          </cell>
          <cell r="M85" t="str">
            <v>26 - Pernambuco</v>
          </cell>
          <cell r="N85">
            <v>1245</v>
          </cell>
        </row>
        <row r="86">
          <cell r="C86" t="str">
            <v>FUNDAÇÃO GESTÃO HOSPITALAR MARTINIANO FERNANDES - FGH</v>
          </cell>
          <cell r="E86" t="str">
            <v>3.4 - Material Farmacológico</v>
          </cell>
          <cell r="F86">
            <v>12882932000194</v>
          </cell>
          <cell r="G86" t="str">
            <v>EXOMED REPRESENT DE MEDICAMENTOS LTDA</v>
          </cell>
          <cell r="H86" t="str">
            <v>B</v>
          </cell>
          <cell r="I86" t="str">
            <v>S</v>
          </cell>
          <cell r="J86" t="str">
            <v>169964</v>
          </cell>
          <cell r="K86" t="str">
            <v>13/01/2023</v>
          </cell>
          <cell r="L86" t="str">
            <v>26230112882932000194550010001699641426802617</v>
          </cell>
          <cell r="M86" t="str">
            <v>26 - Pernambuco</v>
          </cell>
          <cell r="N86">
            <v>493.42</v>
          </cell>
        </row>
        <row r="87">
          <cell r="C87" t="str">
            <v>FUNDAÇÃO GESTÃO HOSPITALAR MARTINIANO FERNANDES - FGH</v>
          </cell>
          <cell r="E87" t="str">
            <v>3.4 - Material Farmacológico</v>
          </cell>
          <cell r="F87">
            <v>12882932000194</v>
          </cell>
          <cell r="G87" t="str">
            <v>EXOMED REPRESENT DE MEDICAMENTOS LTDA</v>
          </cell>
          <cell r="H87" t="str">
            <v>B</v>
          </cell>
          <cell r="I87" t="str">
            <v>S</v>
          </cell>
          <cell r="J87" t="str">
            <v>170201</v>
          </cell>
          <cell r="K87" t="str">
            <v>20/01/2023</v>
          </cell>
          <cell r="L87" t="str">
            <v>26230112882932000194550010001702011812236497</v>
          </cell>
          <cell r="M87" t="str">
            <v>26 - Pernambuco</v>
          </cell>
          <cell r="N87">
            <v>27440</v>
          </cell>
        </row>
        <row r="88">
          <cell r="C88" t="str">
            <v>FUNDAÇÃO GESTÃO HOSPITALAR MARTINIANO FERNANDES - FGH</v>
          </cell>
          <cell r="E88" t="str">
            <v>3.4 - Material Farmacológico</v>
          </cell>
          <cell r="F88">
            <v>12882932000194</v>
          </cell>
          <cell r="G88" t="str">
            <v>EXOMED REPRESENT DE MEDICAMENTOS LTDA</v>
          </cell>
          <cell r="H88" t="str">
            <v>B</v>
          </cell>
          <cell r="I88" t="str">
            <v>S</v>
          </cell>
          <cell r="J88" t="str">
            <v>170292</v>
          </cell>
          <cell r="K88" t="str">
            <v>25/01/2023</v>
          </cell>
          <cell r="L88" t="str">
            <v>26230112882932000194550010001702921578030330</v>
          </cell>
          <cell r="M88" t="str">
            <v>26 - Pernambuco</v>
          </cell>
          <cell r="N88">
            <v>3660</v>
          </cell>
        </row>
        <row r="89">
          <cell r="C89" t="str">
            <v>FUNDAÇÃO GESTÃO HOSPITALAR MARTINIANO FERNANDES - FGH</v>
          </cell>
          <cell r="E89" t="str">
            <v>3.4 - Material Farmacológico</v>
          </cell>
          <cell r="F89">
            <v>12882932000194</v>
          </cell>
          <cell r="G89" t="str">
            <v>EXOMED REPRESENT DE MEDICAMENTOS LTDA</v>
          </cell>
          <cell r="H89" t="str">
            <v>B</v>
          </cell>
          <cell r="I89" t="str">
            <v>S</v>
          </cell>
          <cell r="J89" t="str">
            <v>170302</v>
          </cell>
          <cell r="K89" t="str">
            <v>25/01/2023</v>
          </cell>
          <cell r="L89" t="str">
            <v>26230112882932000194550010001703021555581592</v>
          </cell>
          <cell r="M89" t="str">
            <v>26 - Pernambuco</v>
          </cell>
          <cell r="N89">
            <v>21070.87</v>
          </cell>
        </row>
        <row r="90">
          <cell r="C90" t="str">
            <v>FUNDAÇÃO GESTÃO HOSPITALAR MARTINIANO FERNANDES - FGH</v>
          </cell>
          <cell r="E90" t="str">
            <v>3.4 - Material Farmacológico</v>
          </cell>
          <cell r="F90">
            <v>12882932000194</v>
          </cell>
          <cell r="G90" t="str">
            <v>EXOMED REPRESENT DE MEDICAMENTOS LTDA</v>
          </cell>
          <cell r="H90" t="str">
            <v>B</v>
          </cell>
          <cell r="I90" t="str">
            <v>S</v>
          </cell>
          <cell r="J90" t="str">
            <v>170317</v>
          </cell>
          <cell r="K90" t="str">
            <v>25/01/2023</v>
          </cell>
          <cell r="L90" t="str">
            <v>26230112882932000194550010001703171583008470</v>
          </cell>
          <cell r="M90" t="str">
            <v>26 - Pernambuco</v>
          </cell>
          <cell r="N90">
            <v>34322.5</v>
          </cell>
        </row>
        <row r="91">
          <cell r="C91" t="str">
            <v>FUNDAÇÃO GESTÃO HOSPITALAR MARTINIANO FERNANDES - FGH</v>
          </cell>
          <cell r="E91" t="str">
            <v>3.4 - Material Farmacológico</v>
          </cell>
          <cell r="F91">
            <v>23664355000180</v>
          </cell>
          <cell r="G91" t="str">
            <v>INJEMED MEDICAMENTOS ESPECIAIS LTDA</v>
          </cell>
          <cell r="H91" t="str">
            <v>B</v>
          </cell>
          <cell r="I91" t="str">
            <v>S</v>
          </cell>
          <cell r="J91" t="str">
            <v>000014804</v>
          </cell>
          <cell r="K91" t="str">
            <v>30/01/2023</v>
          </cell>
          <cell r="L91" t="str">
            <v>31230123664355000180550010000148041710594529</v>
          </cell>
          <cell r="M91" t="str">
            <v>31 - Minas Gerais</v>
          </cell>
          <cell r="N91">
            <v>325</v>
          </cell>
        </row>
        <row r="92">
          <cell r="C92" t="str">
            <v>FUNDAÇÃO GESTÃO HOSPITALAR MARTINIANO FERNANDES - FGH</v>
          </cell>
          <cell r="E92" t="str">
            <v>3.4 - Material Farmacológico</v>
          </cell>
          <cell r="F92">
            <v>37844417000140</v>
          </cell>
          <cell r="G92" t="str">
            <v>LOG DISTRIBUIDORA DE PRODUTOS HOSPITALAR E HIGIENE PESSOAL LTDA</v>
          </cell>
          <cell r="H92" t="str">
            <v>B</v>
          </cell>
          <cell r="I92" t="str">
            <v>S</v>
          </cell>
          <cell r="J92" t="str">
            <v>1040</v>
          </cell>
          <cell r="K92" t="str">
            <v>25/01/2023</v>
          </cell>
          <cell r="L92" t="str">
            <v>26230137844417000140550010000010401194029032</v>
          </cell>
          <cell r="M92" t="str">
            <v>26 - Pernambuco</v>
          </cell>
          <cell r="N92">
            <v>2136</v>
          </cell>
        </row>
        <row r="93">
          <cell r="C93" t="str">
            <v>FUNDAÇÃO GESTÃO HOSPITALAR MARTINIANO FERNANDES - FGH</v>
          </cell>
          <cell r="E93" t="str">
            <v>3.4 - Material Farmacológico</v>
          </cell>
          <cell r="F93">
            <v>9007162000126</v>
          </cell>
          <cell r="G93" t="str">
            <v>MAUES LOBATO COMERCIO E REPRESENTACOES</v>
          </cell>
          <cell r="H93" t="str">
            <v>B</v>
          </cell>
          <cell r="I93" t="str">
            <v>S</v>
          </cell>
          <cell r="J93" t="str">
            <v>000089712</v>
          </cell>
          <cell r="K93" t="str">
            <v>02/01/2023</v>
          </cell>
          <cell r="L93" t="str">
            <v>26230109007162000126550010000897121371737196</v>
          </cell>
          <cell r="M93" t="str">
            <v>26 - Pernambuco</v>
          </cell>
          <cell r="N93">
            <v>360</v>
          </cell>
        </row>
        <row r="94">
          <cell r="C94" t="str">
            <v>FUNDAÇÃO GESTÃO HOSPITALAR MARTINIANO FERNANDES - FGH</v>
          </cell>
          <cell r="E94" t="str">
            <v>3.4 - Material Farmacológico</v>
          </cell>
          <cell r="F94">
            <v>9007162000126</v>
          </cell>
          <cell r="G94" t="str">
            <v>MAUES LOBATO COMERCIO E REPRESENTACOES</v>
          </cell>
          <cell r="H94" t="str">
            <v>B</v>
          </cell>
          <cell r="I94" t="str">
            <v>S</v>
          </cell>
          <cell r="J94" t="str">
            <v>000089837</v>
          </cell>
          <cell r="K94" t="str">
            <v>12/01/2023</v>
          </cell>
          <cell r="L94" t="str">
            <v>26230109007162000126550010000898371783297317</v>
          </cell>
          <cell r="M94" t="str">
            <v>26 - Pernambuco</v>
          </cell>
          <cell r="N94">
            <v>1300</v>
          </cell>
        </row>
        <row r="95">
          <cell r="C95" t="str">
            <v>FUNDAÇÃO GESTÃO HOSPITALAR MARTINIANO FERNANDES - FGH</v>
          </cell>
          <cell r="E95" t="str">
            <v>3.4 - Material Farmacológico</v>
          </cell>
          <cell r="F95">
            <v>35753111000153</v>
          </cell>
          <cell r="G95" t="str">
            <v>NORD PRODUTOS EM SAUDE LTDA</v>
          </cell>
          <cell r="H95" t="str">
            <v>B</v>
          </cell>
          <cell r="I95" t="str">
            <v>S</v>
          </cell>
          <cell r="J95" t="str">
            <v>12529</v>
          </cell>
          <cell r="K95" t="str">
            <v>26/01/2023</v>
          </cell>
          <cell r="L95" t="str">
            <v>26230135753111000153550010000125291000144236</v>
          </cell>
          <cell r="M95" t="str">
            <v>26 - Pernambuco</v>
          </cell>
          <cell r="N95">
            <v>10027.5</v>
          </cell>
        </row>
        <row r="96">
          <cell r="C96" t="str">
            <v>FUNDAÇÃO GESTÃO HOSPITALAR MARTINIANO FERNANDES - FGH</v>
          </cell>
          <cell r="E96" t="str">
            <v>3.4 - Material Farmacológico</v>
          </cell>
          <cell r="F96">
            <v>35753111000153</v>
          </cell>
          <cell r="G96" t="str">
            <v>NORD PRODUTOS EM SAUDE LTDA</v>
          </cell>
          <cell r="H96" t="str">
            <v>B</v>
          </cell>
          <cell r="I96" t="str">
            <v>S</v>
          </cell>
          <cell r="J96" t="str">
            <v>12561</v>
          </cell>
          <cell r="K96" t="str">
            <v>30/01/2023</v>
          </cell>
          <cell r="L96" t="str">
            <v>26230135753111000153550010000125611000145221</v>
          </cell>
          <cell r="M96" t="str">
            <v>26 - Pernambuco</v>
          </cell>
          <cell r="N96">
            <v>19810</v>
          </cell>
        </row>
        <row r="97">
          <cell r="C97" t="str">
            <v>FUNDAÇÃO GESTÃO HOSPITALAR MARTINIANO FERNANDES - FGH</v>
          </cell>
          <cell r="E97" t="str">
            <v>3.4 - Material Farmacológico</v>
          </cell>
          <cell r="F97">
            <v>8958628000106</v>
          </cell>
          <cell r="G97" t="str">
            <v>ONCOEXO DISTRIBUIDORA DE MEDICAMENTOS LTDA</v>
          </cell>
          <cell r="H97" t="str">
            <v>B</v>
          </cell>
          <cell r="I97" t="str">
            <v>S</v>
          </cell>
          <cell r="J97" t="str">
            <v>35233</v>
          </cell>
          <cell r="K97" t="str">
            <v>20/01/2023</v>
          </cell>
          <cell r="L97" t="str">
            <v>26230108958628000106550010000352331110931300</v>
          </cell>
          <cell r="M97" t="str">
            <v>26 - Pernambuco</v>
          </cell>
          <cell r="N97">
            <v>2870</v>
          </cell>
        </row>
        <row r="98">
          <cell r="C98" t="str">
            <v>FUNDAÇÃO GESTÃO HOSPITALAR MARTINIANO FERNANDES - FGH</v>
          </cell>
          <cell r="E98" t="str">
            <v>3.4 - Material Farmacológico</v>
          </cell>
          <cell r="F98">
            <v>8958628000106</v>
          </cell>
          <cell r="G98" t="str">
            <v>ONCOEXO DISTRIBUIDORA DE MEDICAMENTOS LTDA</v>
          </cell>
          <cell r="H98" t="str">
            <v>B</v>
          </cell>
          <cell r="I98" t="str">
            <v>S</v>
          </cell>
          <cell r="J98" t="str">
            <v>35289</v>
          </cell>
          <cell r="K98" t="str">
            <v>25/01/2023</v>
          </cell>
          <cell r="L98" t="str">
            <v>26230108958628000106550010000352891931131516</v>
          </cell>
          <cell r="M98" t="str">
            <v>26 - Pernambuco</v>
          </cell>
          <cell r="N98">
            <v>135482.5</v>
          </cell>
        </row>
        <row r="99">
          <cell r="C99" t="str">
            <v>FUNDAÇÃO GESTÃO HOSPITALAR MARTINIANO FERNANDES - FGH</v>
          </cell>
          <cell r="E99" t="str">
            <v>3.4 - Material Farmacológico</v>
          </cell>
          <cell r="F99">
            <v>30848237000198</v>
          </cell>
          <cell r="G99" t="str">
            <v>PH COMERCIO E PROD MEDICOS HOSPITALAR</v>
          </cell>
          <cell r="H99" t="str">
            <v>B</v>
          </cell>
          <cell r="I99" t="str">
            <v>S</v>
          </cell>
          <cell r="J99" t="str">
            <v>000011765</v>
          </cell>
          <cell r="K99" t="str">
            <v>04/01/2023</v>
          </cell>
          <cell r="L99" t="str">
            <v>26230130848237000198550010000117651736689630</v>
          </cell>
          <cell r="M99" t="str">
            <v>26 - Pernambuco</v>
          </cell>
          <cell r="N99">
            <v>450</v>
          </cell>
        </row>
        <row r="100">
          <cell r="C100" t="str">
            <v>FUNDAÇÃO GESTÃO HOSPITALAR MARTINIANO FERNANDES - FGH</v>
          </cell>
          <cell r="E100" t="str">
            <v>3.4 - Material Farmacológico</v>
          </cell>
          <cell r="F100">
            <v>6106005000180</v>
          </cell>
          <cell r="G100" t="str">
            <v>STOCK MED PRODUTOS MEDICO HOSPITALARES LTDA</v>
          </cell>
          <cell r="H100" t="str">
            <v>B</v>
          </cell>
          <cell r="I100" t="str">
            <v>S</v>
          </cell>
          <cell r="J100" t="str">
            <v>183009</v>
          </cell>
          <cell r="K100" t="str">
            <v>25/01/2023</v>
          </cell>
          <cell r="L100" t="str">
            <v>43230106106005000180550010001830091006784827</v>
          </cell>
          <cell r="M100" t="str">
            <v>43 - Rio Grande do Sul</v>
          </cell>
          <cell r="N100">
            <v>101627.11</v>
          </cell>
        </row>
        <row r="101">
          <cell r="C101" t="str">
            <v>FUNDAÇÃO GESTÃO HOSPITALAR MARTINIANO FERNANDES - FGH</v>
          </cell>
          <cell r="E101" t="str">
            <v>3.4 - Material Farmacológico</v>
          </cell>
          <cell r="F101">
            <v>6106005000180</v>
          </cell>
          <cell r="G101" t="str">
            <v>STOCK MED PRODUTOS MEDICO HOSPITALARES LTDA</v>
          </cell>
          <cell r="H101" t="str">
            <v>B</v>
          </cell>
          <cell r="I101" t="str">
            <v>S</v>
          </cell>
          <cell r="J101" t="str">
            <v>183332</v>
          </cell>
          <cell r="K101" t="str">
            <v>27/01/2023</v>
          </cell>
          <cell r="L101" t="str">
            <v>43230106106005000180550010001833321006795777</v>
          </cell>
          <cell r="M101" t="str">
            <v>43 - Rio Grande do Sul</v>
          </cell>
          <cell r="N101">
            <v>15625</v>
          </cell>
        </row>
        <row r="102">
          <cell r="C102" t="str">
            <v>FUNDAÇÃO GESTÃO HOSPITALAR MARTINIANO FERNANDES - FGH</v>
          </cell>
          <cell r="E102" t="str">
            <v>3.4 - Material Farmacológico</v>
          </cell>
          <cell r="F102">
            <v>21596736000144</v>
          </cell>
          <cell r="G102" t="str">
            <v>ULTRA MEGA DISTRIBUIDORA HOSPITALAR</v>
          </cell>
          <cell r="H102" t="str">
            <v>B</v>
          </cell>
          <cell r="I102" t="str">
            <v>S</v>
          </cell>
          <cell r="J102" t="str">
            <v>00173800</v>
          </cell>
          <cell r="K102" t="str">
            <v>04/01/2023</v>
          </cell>
          <cell r="L102" t="str">
            <v>26230121596736000144550010001738001001807697</v>
          </cell>
          <cell r="M102" t="str">
            <v>26 - Pernambuco</v>
          </cell>
          <cell r="N102">
            <v>402</v>
          </cell>
        </row>
        <row r="103">
          <cell r="C103" t="str">
            <v>FUNDAÇÃO GESTÃO HOSPITALAR MARTINIANO FERNANDES - FGH</v>
          </cell>
          <cell r="E103" t="str">
            <v>3.4 - Material Farmacológico</v>
          </cell>
          <cell r="F103">
            <v>21596736000144</v>
          </cell>
          <cell r="G103" t="str">
            <v>ULTRA MEGA DISTRIBUIDORA HOSPITALAR</v>
          </cell>
          <cell r="H103" t="str">
            <v>B</v>
          </cell>
          <cell r="I103" t="str">
            <v>S</v>
          </cell>
          <cell r="J103" t="str">
            <v>00174260</v>
          </cell>
          <cell r="K103" t="str">
            <v>10/01/2023</v>
          </cell>
          <cell r="L103" t="str">
            <v>26230121596736000144550010001742601001812860</v>
          </cell>
          <cell r="M103" t="str">
            <v>26 - Pernambuco</v>
          </cell>
          <cell r="N103">
            <v>305.8</v>
          </cell>
        </row>
        <row r="104">
          <cell r="C104" t="str">
            <v>FUNDAÇÃO GESTÃO HOSPITALAR MARTINIANO FERNANDES - FGH</v>
          </cell>
          <cell r="E104" t="str">
            <v>3.4 - Material Farmacológico</v>
          </cell>
          <cell r="F104">
            <v>21596736000144</v>
          </cell>
          <cell r="G104" t="str">
            <v>ULTRA MEGA DISTRIBUIDORA HOSPITALAR</v>
          </cell>
          <cell r="H104" t="str">
            <v>B</v>
          </cell>
          <cell r="I104" t="str">
            <v>S</v>
          </cell>
          <cell r="J104" t="str">
            <v>00174609</v>
          </cell>
          <cell r="K104" t="str">
            <v>16/01/2023</v>
          </cell>
          <cell r="L104" t="str">
            <v>26230121596736000144550010001746091001816512</v>
          </cell>
          <cell r="M104" t="str">
            <v>26 - Pernambuco</v>
          </cell>
          <cell r="N104">
            <v>580</v>
          </cell>
        </row>
        <row r="105">
          <cell r="C105" t="str">
            <v>FUNDAÇÃO GESTÃO HOSPITALAR MARTINIANO FERNANDES - FGH</v>
          </cell>
          <cell r="E105" t="str">
            <v>3.4 - Material Farmacológico</v>
          </cell>
          <cell r="F105">
            <v>7484373000124</v>
          </cell>
          <cell r="G105" t="str">
            <v>UNI HOSPITALAR</v>
          </cell>
          <cell r="H105" t="str">
            <v>B</v>
          </cell>
          <cell r="I105" t="str">
            <v>S</v>
          </cell>
          <cell r="J105" t="str">
            <v>000161102</v>
          </cell>
          <cell r="K105" t="str">
            <v>11/01/2023</v>
          </cell>
          <cell r="L105" t="str">
            <v>26230107484373000124550010001611021400271271</v>
          </cell>
          <cell r="M105" t="str">
            <v>26 - Pernambuco</v>
          </cell>
          <cell r="N105">
            <v>58462.5</v>
          </cell>
        </row>
        <row r="106">
          <cell r="C106" t="str">
            <v>FUNDAÇÃO GESTÃO HOSPITALAR MARTINIANO FERNANDES - FGH</v>
          </cell>
          <cell r="E106" t="str">
            <v>3.4 - Material Farmacológico</v>
          </cell>
          <cell r="F106">
            <v>7484373000124</v>
          </cell>
          <cell r="G106" t="str">
            <v>UNI HOSPITALAR</v>
          </cell>
          <cell r="H106" t="str">
            <v>B</v>
          </cell>
          <cell r="I106" t="str">
            <v>S</v>
          </cell>
          <cell r="J106" t="str">
            <v>000161823</v>
          </cell>
          <cell r="K106" t="str">
            <v>25/01/2023</v>
          </cell>
          <cell r="L106" t="str">
            <v>26230107484373000124550010001618231457177973</v>
          </cell>
          <cell r="M106" t="str">
            <v>26 - Pernambuco</v>
          </cell>
          <cell r="N106">
            <v>89462.55</v>
          </cell>
        </row>
        <row r="107">
          <cell r="C107" t="str">
            <v>FUNDAÇÃO GESTÃO HOSPITALAR MARTINIANO FERNANDES - FGH</v>
          </cell>
          <cell r="E107" t="str">
            <v>3.4 - Material Farmacológico</v>
          </cell>
          <cell r="F107">
            <v>7484373000124</v>
          </cell>
          <cell r="G107" t="str">
            <v>UNI HOSPITALAR</v>
          </cell>
          <cell r="H107" t="str">
            <v>B</v>
          </cell>
          <cell r="I107" t="str">
            <v>S</v>
          </cell>
          <cell r="J107" t="str">
            <v>000162003</v>
          </cell>
          <cell r="K107" t="str">
            <v>27/01/2023</v>
          </cell>
          <cell r="L107" t="str">
            <v>26230107484373000124550010001620031511230480</v>
          </cell>
          <cell r="M107" t="str">
            <v>26 - Pernambuco</v>
          </cell>
          <cell r="N107">
            <v>16122.18</v>
          </cell>
        </row>
        <row r="108">
          <cell r="C108" t="str">
            <v>FUNDAÇÃO GESTÃO HOSPITALAR MARTINIANO FERNANDES - FGH</v>
          </cell>
          <cell r="E108" t="str">
            <v>3.4 - Material Farmacológico</v>
          </cell>
          <cell r="F108">
            <v>1693953003756</v>
          </cell>
          <cell r="G108" t="str">
            <v>VJ FARMA LTDA</v>
          </cell>
          <cell r="H108" t="str">
            <v>B</v>
          </cell>
          <cell r="I108" t="str">
            <v>S</v>
          </cell>
          <cell r="J108" t="str">
            <v>000150316</v>
          </cell>
          <cell r="K108" t="str">
            <v>19/01/2023</v>
          </cell>
          <cell r="L108" t="str">
            <v>26230101693953003756650030001503161026468805</v>
          </cell>
          <cell r="M108" t="str">
            <v>26 - Pernambuco</v>
          </cell>
          <cell r="N108">
            <v>13.04</v>
          </cell>
        </row>
        <row r="109">
          <cell r="C109" t="str">
            <v>FUNDAÇÃO GESTÃO HOSPITALAR MARTINIANO FERNANDES - FGH</v>
          </cell>
          <cell r="E109" t="str">
            <v>3.14 - Alimentação Preparada</v>
          </cell>
          <cell r="F109">
            <v>1687725000162</v>
          </cell>
          <cell r="G109" t="str">
            <v>CENTRO ESPECIALIZADO EM NUTRICAO ENTERAL E PARENTERAL - CENEP LTDA</v>
          </cell>
          <cell r="H109" t="str">
            <v>B</v>
          </cell>
          <cell r="I109" t="str">
            <v>S</v>
          </cell>
          <cell r="J109" t="str">
            <v>000040843</v>
          </cell>
          <cell r="K109" t="str">
            <v>03/01/2023</v>
          </cell>
          <cell r="L109" t="str">
            <v>26230101687725000162550010000408431880523882</v>
          </cell>
          <cell r="M109" t="str">
            <v>26 - Pernambuco</v>
          </cell>
          <cell r="N109">
            <v>13538.6</v>
          </cell>
        </row>
        <row r="110">
          <cell r="C110" t="str">
            <v>FUNDAÇÃO GESTÃO HOSPITALAR MARTINIANO FERNANDES - FGH</v>
          </cell>
          <cell r="E110" t="str">
            <v>3.14 - Alimentação Preparada</v>
          </cell>
          <cell r="F110">
            <v>1687725000162</v>
          </cell>
          <cell r="G110" t="str">
            <v>CENTRO ESPECIALIZADO EM NUTRICAO ENTERAL E PARENTERAL - CENEP LTDA</v>
          </cell>
          <cell r="H110" t="str">
            <v>B</v>
          </cell>
          <cell r="I110" t="str">
            <v>S</v>
          </cell>
          <cell r="J110" t="str">
            <v>000041161</v>
          </cell>
          <cell r="K110" t="str">
            <v>20/01/2023</v>
          </cell>
          <cell r="L110" t="str">
            <v>26230101687725000162550010000411611447910128</v>
          </cell>
          <cell r="M110" t="str">
            <v>26 - Pernambuco</v>
          </cell>
          <cell r="N110">
            <v>16970</v>
          </cell>
        </row>
        <row r="111">
          <cell r="C111" t="str">
            <v>FUNDAÇÃO GESTÃO HOSPITALAR MARTINIANO FERNANDES - FGH</v>
          </cell>
          <cell r="E111" t="str">
            <v>3.14 - Alimentação Preparada</v>
          </cell>
          <cell r="F111">
            <v>1687725000162</v>
          </cell>
          <cell r="G111" t="str">
            <v>CENTRO ESPECIALIZADO EM NUTRICAO ENTERAL E PARENTERAL - CENEP LTDA</v>
          </cell>
          <cell r="H111" t="str">
            <v>B</v>
          </cell>
          <cell r="I111" t="str">
            <v>S</v>
          </cell>
          <cell r="J111" t="str">
            <v>000041204</v>
          </cell>
          <cell r="K111" t="str">
            <v>24/01/2023</v>
          </cell>
          <cell r="L111" t="str">
            <v>26230101687725000162550010000412041401913743</v>
          </cell>
          <cell r="M111" t="str">
            <v>26 - Pernambuco</v>
          </cell>
          <cell r="N111">
            <v>26800</v>
          </cell>
        </row>
        <row r="112">
          <cell r="C112" t="str">
            <v>FUNDAÇÃO GESTÃO HOSPITALAR MARTINIANO FERNANDES - FGH</v>
          </cell>
          <cell r="E112" t="str">
            <v>3.14 - Alimentação Preparada</v>
          </cell>
          <cell r="F112">
            <v>38591447000236</v>
          </cell>
          <cell r="G112" t="str">
            <v>CENUT DISTRIB DE PROD ALIMENTICIOS</v>
          </cell>
          <cell r="H112" t="str">
            <v>B</v>
          </cell>
          <cell r="I112" t="str">
            <v>S</v>
          </cell>
          <cell r="J112" t="str">
            <v>000007156</v>
          </cell>
          <cell r="K112" t="str">
            <v>20/01/2023</v>
          </cell>
          <cell r="L112" t="str">
            <v>26230138591447000236550010000071561673671213</v>
          </cell>
          <cell r="M112" t="str">
            <v>26 - Pernambuco</v>
          </cell>
          <cell r="N112">
            <v>1974.96</v>
          </cell>
        </row>
        <row r="113">
          <cell r="C113" t="str">
            <v>FUNDAÇÃO GESTÃO HOSPITALAR MARTINIANO FERNANDES - FGH</v>
          </cell>
          <cell r="E113" t="str">
            <v>3.14 - Alimentação Preparada</v>
          </cell>
          <cell r="F113">
            <v>22940455000120</v>
          </cell>
          <cell r="G113" t="str">
            <v>MOURA E MELO COMERCIO E SERVICOS LTDA</v>
          </cell>
          <cell r="H113" t="str">
            <v>B</v>
          </cell>
          <cell r="I113" t="str">
            <v>S</v>
          </cell>
          <cell r="J113" t="str">
            <v>000017538</v>
          </cell>
          <cell r="K113" t="str">
            <v>06/01/2023</v>
          </cell>
          <cell r="L113" t="str">
            <v>26230122940455000120550010000175381404488703</v>
          </cell>
          <cell r="M113" t="str">
            <v>26 - Pernambuco</v>
          </cell>
          <cell r="N113">
            <v>544</v>
          </cell>
        </row>
        <row r="114">
          <cell r="C114" t="str">
            <v>FUNDAÇÃO GESTÃO HOSPITALAR MARTINIANO FERNANDES - FGH</v>
          </cell>
          <cell r="E114" t="str">
            <v>3.14 - Alimentação Preparada</v>
          </cell>
          <cell r="F114">
            <v>22940455000120</v>
          </cell>
          <cell r="G114" t="str">
            <v>MOURA E MELO COMERCIO E SERVICOS LTDA</v>
          </cell>
          <cell r="H114" t="str">
            <v>B</v>
          </cell>
          <cell r="I114" t="str">
            <v>S</v>
          </cell>
          <cell r="J114" t="str">
            <v>000017546</v>
          </cell>
          <cell r="K114" t="str">
            <v>06/01/2023</v>
          </cell>
          <cell r="L114" t="str">
            <v>26230122940455000120550010000175461171870530</v>
          </cell>
          <cell r="M114" t="str">
            <v>26 - Pernambuco</v>
          </cell>
          <cell r="N114">
            <v>4370</v>
          </cell>
        </row>
        <row r="115">
          <cell r="C115" t="str">
            <v>FUNDAÇÃO GESTÃO HOSPITALAR MARTINIANO FERNANDES - FGH</v>
          </cell>
          <cell r="E115" t="str">
            <v>3.14 - Alimentação Preparada</v>
          </cell>
          <cell r="F115">
            <v>22940455000120</v>
          </cell>
          <cell r="G115" t="str">
            <v>MOURA E MELO COMERCIO E SERVICOS LTDA</v>
          </cell>
          <cell r="H115" t="str">
            <v>B</v>
          </cell>
          <cell r="I115" t="str">
            <v>S</v>
          </cell>
          <cell r="J115" t="str">
            <v>000017595</v>
          </cell>
          <cell r="K115" t="str">
            <v>25/01/2023</v>
          </cell>
          <cell r="L115" t="str">
            <v>26230122940455000120550010000175951807738801</v>
          </cell>
          <cell r="M115" t="str">
            <v>26 - Pernambuco</v>
          </cell>
          <cell r="N115">
            <v>558.6</v>
          </cell>
        </row>
        <row r="116">
          <cell r="C116" t="str">
            <v>FUNDAÇÃO GESTÃO HOSPITALAR MARTINIANO FERNANDES - FGH</v>
          </cell>
          <cell r="E116" t="str">
            <v>3.14 - Alimentação Preparada</v>
          </cell>
          <cell r="F116">
            <v>1884446000199</v>
          </cell>
          <cell r="G116" t="str">
            <v>TECNOVIDA COMERCIAL LTDA</v>
          </cell>
          <cell r="H116" t="str">
            <v>B</v>
          </cell>
          <cell r="I116" t="str">
            <v>S</v>
          </cell>
          <cell r="J116" t="str">
            <v>000135236</v>
          </cell>
          <cell r="K116" t="str">
            <v>03/01/2023</v>
          </cell>
          <cell r="L116" t="str">
            <v>26230101884446000199550010001352361137259002</v>
          </cell>
          <cell r="M116" t="str">
            <v>26 - Pernambuco</v>
          </cell>
          <cell r="N116">
            <v>793.2</v>
          </cell>
        </row>
        <row r="117">
          <cell r="C117" t="str">
            <v>FUNDAÇÃO GESTÃO HOSPITALAR MARTINIANO FERNANDES - FGH</v>
          </cell>
          <cell r="E117" t="str">
            <v>3.14 - Alimentação Preparada</v>
          </cell>
          <cell r="F117">
            <v>1884446000199</v>
          </cell>
          <cell r="G117" t="str">
            <v>TECNOVIDA COMERCIAL LTDA</v>
          </cell>
          <cell r="H117" t="str">
            <v>B</v>
          </cell>
          <cell r="I117" t="str">
            <v>S</v>
          </cell>
          <cell r="J117" t="str">
            <v>000135361</v>
          </cell>
          <cell r="K117" t="str">
            <v>20/01/2023</v>
          </cell>
          <cell r="L117" t="str">
            <v>26230101884446000199550010001353611137384000</v>
          </cell>
          <cell r="M117" t="str">
            <v>26 - Pernambuco</v>
          </cell>
          <cell r="N117">
            <v>1057.5999999999999</v>
          </cell>
        </row>
        <row r="118">
          <cell r="C118" t="str">
            <v>FUNDAÇÃO GESTÃO HOSPITALAR MARTINIANO FERNANDES - FGH</v>
          </cell>
          <cell r="E118" t="str">
            <v>3.14 - Alimentação Preparada</v>
          </cell>
          <cell r="F118">
            <v>7160019000225</v>
          </cell>
          <cell r="G118" t="str">
            <v>VITALE COMERCIO SA</v>
          </cell>
          <cell r="H118" t="str">
            <v>B</v>
          </cell>
          <cell r="I118" t="str">
            <v>S</v>
          </cell>
          <cell r="J118" t="str">
            <v>4619</v>
          </cell>
          <cell r="K118" t="str">
            <v>03/01/2023</v>
          </cell>
          <cell r="L118" t="str">
            <v>26230107160019000225550010000046191194799772</v>
          </cell>
          <cell r="M118" t="str">
            <v>26 - Pernambuco</v>
          </cell>
          <cell r="N118">
            <v>672</v>
          </cell>
        </row>
        <row r="119">
          <cell r="C119" t="str">
            <v>FUNDAÇÃO GESTÃO HOSPITALAR MARTINIANO FERNANDES - FGH</v>
          </cell>
          <cell r="E119" t="str">
            <v>3.14 - Alimentação Preparada</v>
          </cell>
          <cell r="F119">
            <v>7160019000225</v>
          </cell>
          <cell r="G119" t="str">
            <v>VITALE COMERCIO SA</v>
          </cell>
          <cell r="H119" t="str">
            <v>B</v>
          </cell>
          <cell r="I119" t="str">
            <v>S</v>
          </cell>
          <cell r="J119" t="str">
            <v>4778</v>
          </cell>
          <cell r="K119" t="str">
            <v>20/01/2023</v>
          </cell>
          <cell r="L119" t="str">
            <v>26230107160019000225550010000047781009781243</v>
          </cell>
          <cell r="M119" t="str">
            <v>26 - Pernambuco</v>
          </cell>
          <cell r="N119">
            <v>448</v>
          </cell>
        </row>
        <row r="120">
          <cell r="C120" t="str">
            <v>FUNDAÇÃO GESTÃO HOSPITALAR MARTINIANO FERNANDES - FGH</v>
          </cell>
          <cell r="E120" t="str">
            <v>3.14 - Alimentação Preparada</v>
          </cell>
          <cell r="F120">
            <v>22940455000120</v>
          </cell>
          <cell r="G120" t="str">
            <v>MOURA E MELO COMERCIO E SERVICOS LTDA</v>
          </cell>
          <cell r="H120" t="str">
            <v>B</v>
          </cell>
          <cell r="I120" t="str">
            <v>S</v>
          </cell>
          <cell r="J120" t="str">
            <v>000017595</v>
          </cell>
          <cell r="K120" t="str">
            <v>25/01/2023</v>
          </cell>
          <cell r="L120" t="str">
            <v>26230122940455000120550010000175951807738801</v>
          </cell>
          <cell r="M120" t="str">
            <v>26 - Pernambuco</v>
          </cell>
          <cell r="N120">
            <v>3589.63</v>
          </cell>
        </row>
        <row r="121">
          <cell r="C121" t="str">
            <v>FUNDAÇÃO GESTÃO HOSPITALAR MARTINIANO FERNANDES - FGH</v>
          </cell>
          <cell r="E121" t="str">
            <v>3.2 - Gás e Outros Materiais Engarrafados</v>
          </cell>
          <cell r="F121">
            <v>24380578002041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1931</v>
          </cell>
          <cell r="K121" t="str">
            <v>02/01/2023</v>
          </cell>
          <cell r="L121" t="str">
            <v>26230124380578002041556030000019311550978675</v>
          </cell>
          <cell r="M121" t="str">
            <v>26 - Pernambuco</v>
          </cell>
          <cell r="N121">
            <v>420.67</v>
          </cell>
        </row>
        <row r="122">
          <cell r="C122" t="str">
            <v>FUNDAÇÃO GESTÃO HOSPITALAR MARTINIANO FERNANDES - FGH</v>
          </cell>
          <cell r="E122" t="str">
            <v>3.2 - Gás e Outros Materiais Engarrafados</v>
          </cell>
          <cell r="F122">
            <v>24380578002041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1945</v>
          </cell>
          <cell r="K122" t="str">
            <v>03/01/2023</v>
          </cell>
          <cell r="L122" t="str">
            <v>26230124380578002041556030000019451948810617</v>
          </cell>
          <cell r="M122" t="str">
            <v>26 - Pernambuco</v>
          </cell>
          <cell r="N122">
            <v>344.13</v>
          </cell>
        </row>
        <row r="123">
          <cell r="C123" t="str">
            <v>FUNDAÇÃO GESTÃO HOSPITALAR MARTINIANO FERNANDES - FGH</v>
          </cell>
          <cell r="E123" t="str">
            <v>3.2 - Gás e Outros Materiais Engarrafados</v>
          </cell>
          <cell r="F123">
            <v>24380578002041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1968</v>
          </cell>
          <cell r="K123" t="str">
            <v>04/01/2023</v>
          </cell>
          <cell r="L123" t="str">
            <v>26230124380578002041556030000019681524923370</v>
          </cell>
          <cell r="M123" t="str">
            <v>26 - Pernambuco</v>
          </cell>
          <cell r="N123">
            <v>380.77</v>
          </cell>
        </row>
        <row r="124">
          <cell r="C124" t="str">
            <v>FUNDAÇÃO GESTÃO HOSPITALAR MARTINIANO FERNANDES - FGH</v>
          </cell>
          <cell r="E124" t="str">
            <v>3.2 - Gás e Outros Materiais Engarrafados</v>
          </cell>
          <cell r="F124">
            <v>24380578002041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1982</v>
          </cell>
          <cell r="K124" t="str">
            <v>05/01/2023</v>
          </cell>
          <cell r="L124" t="str">
            <v>26230124380578002041556030000019821455939012</v>
          </cell>
          <cell r="M124" t="str">
            <v>26 - Pernambuco</v>
          </cell>
          <cell r="N124">
            <v>503.67</v>
          </cell>
        </row>
        <row r="125">
          <cell r="C125" t="str">
            <v>FUNDAÇÃO GESTÃO HOSPITALAR MARTINIANO FERNANDES - FGH</v>
          </cell>
          <cell r="E125" t="str">
            <v>3.2 - Gás e Outros Materiais Engarrafados</v>
          </cell>
          <cell r="F125">
            <v>24380578002041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1997</v>
          </cell>
          <cell r="K125" t="str">
            <v>06/01/2023</v>
          </cell>
          <cell r="L125" t="str">
            <v>26230124380578002041556030000019971221495692</v>
          </cell>
          <cell r="M125" t="str">
            <v>26 - Pernambuco</v>
          </cell>
          <cell r="N125">
            <v>119.74</v>
          </cell>
        </row>
        <row r="126">
          <cell r="C126" t="str">
            <v>FUNDAÇÃO GESTÃO HOSPITALAR MARTINIANO FERNANDES - FGH</v>
          </cell>
          <cell r="E126" t="str">
            <v>3.2 - Gás e Outros Materiais Engarrafados</v>
          </cell>
          <cell r="F126">
            <v>24380578002041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2011</v>
          </cell>
          <cell r="K126" t="str">
            <v>07/01/2023</v>
          </cell>
          <cell r="L126" t="str">
            <v>26230124380578002041556603000002011123435145</v>
          </cell>
          <cell r="M126" t="str">
            <v>26 - Pernambuco</v>
          </cell>
          <cell r="N126">
            <v>264.32</v>
          </cell>
        </row>
        <row r="127">
          <cell r="C127" t="str">
            <v>FUNDAÇÃO GESTÃO HOSPITALAR MARTINIANO FERNANDES - FGH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2021</v>
          </cell>
          <cell r="K127" t="str">
            <v>09/01/2023</v>
          </cell>
          <cell r="L127" t="str">
            <v>26230124380578002041556030000020211878960155</v>
          </cell>
          <cell r="M127" t="str">
            <v>26 - Pernambuco</v>
          </cell>
          <cell r="N127">
            <v>380.77</v>
          </cell>
        </row>
        <row r="128">
          <cell r="C128" t="str">
            <v>FUNDAÇÃO GESTÃO HOSPITALAR MARTINIANO FERNANDES - FGH</v>
          </cell>
          <cell r="E128" t="str">
            <v>3.2 - Gás e Outros Materiais Engarrafados</v>
          </cell>
          <cell r="F128">
            <v>24380578002041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2035</v>
          </cell>
          <cell r="K128" t="str">
            <v>10/01/2023</v>
          </cell>
          <cell r="L128" t="str">
            <v>26230124380578002041556030000020351458400160</v>
          </cell>
          <cell r="M128" t="str">
            <v>26 - Pernambuco</v>
          </cell>
          <cell r="N128">
            <v>402.48</v>
          </cell>
        </row>
        <row r="129">
          <cell r="C129" t="str">
            <v>FUNDAÇÃO GESTÃO HOSPITALAR MARTINIANO FERNANDES - FGH</v>
          </cell>
          <cell r="E129" t="str">
            <v>3.2 - Gás e Outros Materiais Engarrafados</v>
          </cell>
          <cell r="F129">
            <v>24380578002041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2046</v>
          </cell>
          <cell r="K129" t="str">
            <v>11/01/2023</v>
          </cell>
          <cell r="L129" t="str">
            <v>26230124380578002041556030000020461325128013</v>
          </cell>
          <cell r="M129" t="str">
            <v>26 - Pernambuco</v>
          </cell>
          <cell r="N129">
            <v>267.25</v>
          </cell>
        </row>
        <row r="130">
          <cell r="C130" t="str">
            <v>FUNDAÇÃO GESTÃO HOSPITALAR MARTINIANO FERNANDES - FGH</v>
          </cell>
          <cell r="E130" t="str">
            <v>3.2 - Gás e Outros Materiais Engarrafados</v>
          </cell>
          <cell r="F130">
            <v>24380578002041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2064</v>
          </cell>
          <cell r="K130" t="str">
            <v>12/01/2023</v>
          </cell>
          <cell r="L130" t="str">
            <v>26230124380578002041556030000020641623854985</v>
          </cell>
          <cell r="M130" t="str">
            <v>26 - Pernambuco</v>
          </cell>
          <cell r="N130">
            <v>199.55</v>
          </cell>
        </row>
        <row r="131">
          <cell r="C131" t="str">
            <v>FUNDAÇÃO GESTÃO HOSPITALAR MARTINIANO FERNANDES - FGH</v>
          </cell>
          <cell r="E131" t="str">
            <v>3.2 - Gás e Outros Materiais Engarrafados</v>
          </cell>
          <cell r="F131">
            <v>24380578002041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2101</v>
          </cell>
          <cell r="K131" t="str">
            <v>14/01/2023</v>
          </cell>
          <cell r="L131" t="str">
            <v>26230124380578002041556030000021011958867790</v>
          </cell>
          <cell r="M131" t="str">
            <v>26 - Pernambuco</v>
          </cell>
          <cell r="N131">
            <v>147.51</v>
          </cell>
        </row>
        <row r="132">
          <cell r="C132" t="str">
            <v>FUNDAÇÃO GESTÃO HOSPITALAR MARTINIANO FERNANDES - FGH</v>
          </cell>
          <cell r="E132" t="str">
            <v>3.2 - Gás e Outros Materiais Engarrafados</v>
          </cell>
          <cell r="F132">
            <v>24380578002041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2109</v>
          </cell>
          <cell r="K132" t="str">
            <v>16/01/2023</v>
          </cell>
          <cell r="L132" t="str">
            <v>26230124380578002041556030000021091763599485</v>
          </cell>
          <cell r="M132" t="str">
            <v>26 - Pernambuco</v>
          </cell>
          <cell r="N132">
            <v>562.24</v>
          </cell>
        </row>
        <row r="133">
          <cell r="C133" t="str">
            <v>FUNDAÇÃO GESTÃO HOSPITALAR MARTINIANO FERNANDES - FGH</v>
          </cell>
          <cell r="E133" t="str">
            <v>3.2 - Gás e Outros Materiais Engarrafados</v>
          </cell>
          <cell r="F133">
            <v>24380578002041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2122</v>
          </cell>
          <cell r="K133" t="str">
            <v>17/01/2023</v>
          </cell>
          <cell r="L133" t="str">
            <v>26230124380578002041556030000021221748219598</v>
          </cell>
          <cell r="M133" t="str">
            <v>26 - Pernambuco</v>
          </cell>
          <cell r="N133">
            <v>319.27999999999997</v>
          </cell>
        </row>
        <row r="134">
          <cell r="C134" t="str">
            <v>FUNDAÇÃO GESTÃO HOSPITALAR MARTINIANO FERNANDES - FGH</v>
          </cell>
          <cell r="E134" t="str">
            <v>3.2 - Gás e Outros Materiais Engarrafados</v>
          </cell>
          <cell r="F134">
            <v>24380578002041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2140</v>
          </cell>
          <cell r="K134" t="str">
            <v>18/01/2023</v>
          </cell>
          <cell r="L134" t="str">
            <v>26220124380578002041556030000021401511775106</v>
          </cell>
          <cell r="M134" t="str">
            <v>26 - Pernambuco</v>
          </cell>
          <cell r="N134">
            <v>362.58</v>
          </cell>
        </row>
        <row r="135">
          <cell r="C135" t="str">
            <v>FUNDAÇÃO GESTÃO HOSPITALAR MARTINIANO FERNANDES - FGH</v>
          </cell>
          <cell r="E135" t="str">
            <v>3.2 - Gás e Outros Materiais Engarrafados</v>
          </cell>
          <cell r="F135">
            <v>24380578002041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2153</v>
          </cell>
          <cell r="K135" t="str">
            <v>19/01/2023</v>
          </cell>
          <cell r="L135" t="str">
            <v>26230124380578002041556030000021531763142319</v>
          </cell>
          <cell r="M135" t="str">
            <v>26 - Pernambuco</v>
          </cell>
          <cell r="N135">
            <v>282.88</v>
          </cell>
        </row>
        <row r="136">
          <cell r="C136" t="str">
            <v>FUNDAÇÃO GESTÃO HOSPITALAR MARTINIANO FERNANDES - FGH</v>
          </cell>
          <cell r="E136" t="str">
            <v>3.2 - Gás e Outros Materiais Engarrafados</v>
          </cell>
          <cell r="F136">
            <v>24380578002041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2169</v>
          </cell>
          <cell r="K136" t="str">
            <v>20/01/2023</v>
          </cell>
          <cell r="L136" t="str">
            <v>26230124380578002041556030000021691152841651</v>
          </cell>
          <cell r="M136" t="str">
            <v>26 - Pernambuco</v>
          </cell>
          <cell r="N136">
            <v>255.1</v>
          </cell>
        </row>
        <row r="137">
          <cell r="C137" t="str">
            <v>FUNDAÇÃO GESTÃO HOSPITALAR MARTINIANO FERNANDES - FGH</v>
          </cell>
          <cell r="E137" t="str">
            <v>3.2 - Gás e Outros Materiais Engarrafados</v>
          </cell>
          <cell r="F137">
            <v>24380578002041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2178</v>
          </cell>
          <cell r="K137" t="str">
            <v>21/01/2023</v>
          </cell>
          <cell r="L137" t="str">
            <v>26230124380578002041556030000021781638597887</v>
          </cell>
          <cell r="M137" t="str">
            <v>26 - Pernambuco</v>
          </cell>
          <cell r="N137">
            <v>294.99</v>
          </cell>
        </row>
        <row r="138">
          <cell r="C138" t="str">
            <v>FUNDAÇÃO GESTÃO HOSPITALAR MARTINIANO FERNANDES - FGH</v>
          </cell>
          <cell r="E138" t="str">
            <v>3.2 - Gás e Outros Materiais Engarrafados</v>
          </cell>
          <cell r="F138">
            <v>24380578002041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2085</v>
          </cell>
          <cell r="K138" t="str">
            <v>13/01/2023</v>
          </cell>
          <cell r="L138" t="str">
            <v>26230124380578002041556030000020851594782810</v>
          </cell>
          <cell r="M138" t="str">
            <v>26 - Pernambuco</v>
          </cell>
          <cell r="N138">
            <v>267.24</v>
          </cell>
        </row>
        <row r="139">
          <cell r="C139" t="str">
            <v>FUNDAÇÃO GESTÃO HOSPITALAR MARTINIANO FERNANDES - FGH</v>
          </cell>
          <cell r="E139" t="str">
            <v>3.2 - Gás e Outros Materiais Engarrafados</v>
          </cell>
          <cell r="F139">
            <v>24380578002041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2190</v>
          </cell>
          <cell r="K139" t="str">
            <v>23/01/2023</v>
          </cell>
          <cell r="L139" t="str">
            <v>26230124380578002041556030000021901830556403</v>
          </cell>
          <cell r="M139" t="str">
            <v>26 - Pernambuco</v>
          </cell>
          <cell r="N139">
            <v>629.9</v>
          </cell>
        </row>
        <row r="140">
          <cell r="C140" t="str">
            <v>FUNDAÇÃO GESTÃO HOSPITALAR MARTINIANO FERNANDES - FGH</v>
          </cell>
          <cell r="E140" t="str">
            <v>3.2 - Gás e Outros Materiais Engarrafados</v>
          </cell>
          <cell r="F140">
            <v>24380578002041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2199</v>
          </cell>
          <cell r="K140" t="str">
            <v>24/01/2023</v>
          </cell>
          <cell r="L140" t="str">
            <v>26230124380578002041556030000021991283767047</v>
          </cell>
          <cell r="M140" t="str">
            <v>26 - Pernambuco</v>
          </cell>
          <cell r="N140">
            <v>454.54</v>
          </cell>
        </row>
        <row r="141">
          <cell r="C141" t="str">
            <v>FUNDAÇÃO GESTÃO HOSPITALAR MARTINIANO FERNANDES - FGH</v>
          </cell>
          <cell r="E141" t="str">
            <v>3.2 - Gás e Outros Materiais Engarrafados</v>
          </cell>
          <cell r="F141">
            <v>24380578002041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2219</v>
          </cell>
          <cell r="K141" t="str">
            <v>25/01/2023</v>
          </cell>
          <cell r="L141" t="str">
            <v>26230124380578002041556030000022191911268785</v>
          </cell>
          <cell r="M141" t="str">
            <v>26 - Pernambuco</v>
          </cell>
          <cell r="N141">
            <v>522.21</v>
          </cell>
        </row>
        <row r="142">
          <cell r="C142" t="str">
            <v>FUNDAÇÃO GESTÃO HOSPITALAR MARTINIANO FERNANDES - FGH</v>
          </cell>
          <cell r="E142" t="str">
            <v>3.2 - Gás e Outros Materiais Engarrafados</v>
          </cell>
          <cell r="F142">
            <v>24380578002041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2242</v>
          </cell>
          <cell r="K142" t="str">
            <v>26/01/2023</v>
          </cell>
          <cell r="L142" t="str">
            <v>26230124380578002041556030000022421654661546</v>
          </cell>
          <cell r="M142" t="str">
            <v>26 - Pernambuco</v>
          </cell>
          <cell r="N142">
            <v>457.92</v>
          </cell>
        </row>
        <row r="143">
          <cell r="C143" t="str">
            <v>FUNDAÇÃO GESTÃO HOSPITALAR MARTINIANO FERNANDES - FGH</v>
          </cell>
          <cell r="E143" t="str">
            <v>3.2 - Gás e Outros Materiais Engarrafados</v>
          </cell>
          <cell r="F143">
            <v>24380578002041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2255</v>
          </cell>
          <cell r="K143" t="str">
            <v>27/01/2023</v>
          </cell>
          <cell r="L143" t="str">
            <v>26230124380578002041556030000022551573775850</v>
          </cell>
          <cell r="M143" t="str">
            <v>26 - Pernambuco</v>
          </cell>
          <cell r="N143">
            <v>307.14</v>
          </cell>
        </row>
        <row r="144">
          <cell r="C144" t="str">
            <v>FUNDAÇÃO GESTÃO HOSPITALAR MARTINIANO FERNANDES - FGH</v>
          </cell>
          <cell r="E144" t="str">
            <v>3.2 - Gás e Outros Materiais Engarrafados</v>
          </cell>
          <cell r="F144">
            <v>24380578002041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2271</v>
          </cell>
          <cell r="K144" t="str">
            <v>28/01/2023</v>
          </cell>
          <cell r="L144" t="str">
            <v>26230124380578002041556030000022711690644356</v>
          </cell>
          <cell r="M144" t="str">
            <v>26 - Pernambuco</v>
          </cell>
          <cell r="N144">
            <v>159.63</v>
          </cell>
        </row>
        <row r="145">
          <cell r="C145" t="str">
            <v>FUNDAÇÃO GESTÃO HOSPITALAR MARTINIANO FERNANDES - FGH</v>
          </cell>
          <cell r="E145" t="str">
            <v>3.2 - Gás e Outros Materiais Engarrafados</v>
          </cell>
          <cell r="F145">
            <v>24380578002041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2280</v>
          </cell>
          <cell r="K145" t="str">
            <v>30/01/2023</v>
          </cell>
          <cell r="L145" t="str">
            <v>26230124380578002041556030000022801418305627</v>
          </cell>
          <cell r="M145" t="str">
            <v>26 - Pernambuco</v>
          </cell>
          <cell r="N145">
            <v>227.32</v>
          </cell>
        </row>
        <row r="146">
          <cell r="C146" t="str">
            <v>FUNDAÇÃO GESTÃO HOSPITALAR MARTINIANO FERNANDES - FGH</v>
          </cell>
          <cell r="E146" t="str">
            <v>3.2 - Gás e Outros Materiais Engarrafados</v>
          </cell>
          <cell r="F146">
            <v>24380578002041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2292</v>
          </cell>
          <cell r="K146" t="str">
            <v>31/01/2023</v>
          </cell>
          <cell r="L146" t="str">
            <v>26230124380578002041556030000022921926413956</v>
          </cell>
          <cell r="M146" t="str">
            <v>26 - Pernambuco</v>
          </cell>
          <cell r="N146">
            <v>267.24</v>
          </cell>
        </row>
        <row r="147">
          <cell r="C147" t="str">
            <v>FUNDAÇÃO GESTÃO HOSPITALAR MARTINIANO FERNANDES - FGH</v>
          </cell>
          <cell r="E147" t="str">
            <v>3.2 - Gás e Outros Materiais Engarrafados</v>
          </cell>
          <cell r="F147">
            <v>24380578002203</v>
          </cell>
          <cell r="G147" t="str">
            <v>WHITE MARTINS GASES INDUSTRIAIS NE LTDA</v>
          </cell>
          <cell r="H147" t="str">
            <v>B</v>
          </cell>
          <cell r="I147" t="str">
            <v>S</v>
          </cell>
          <cell r="J147" t="str">
            <v>410</v>
          </cell>
          <cell r="K147" t="str">
            <v>05/01/2023</v>
          </cell>
          <cell r="L147" t="str">
            <v>26230124380578002203556020000004101114984717</v>
          </cell>
          <cell r="M147" t="str">
            <v>26 - Pernambuco</v>
          </cell>
          <cell r="N147">
            <v>7192.51</v>
          </cell>
        </row>
        <row r="148">
          <cell r="C148" t="str">
            <v>FUNDAÇÃO GESTÃO HOSPITALAR MARTINIANO FERNANDES - FGH</v>
          </cell>
          <cell r="E148" t="str">
            <v>3.2 - Gás e Outros Materiais Engarrafados</v>
          </cell>
          <cell r="F148">
            <v>24380578002203</v>
          </cell>
          <cell r="G148" t="str">
            <v>WHITE MARTINS GASES INDUSTRIAIS NE LTDA</v>
          </cell>
          <cell r="H148" t="str">
            <v>B</v>
          </cell>
          <cell r="I148" t="str">
            <v>S</v>
          </cell>
          <cell r="J148" t="str">
            <v>423</v>
          </cell>
          <cell r="K148" t="str">
            <v>12/01/2023</v>
          </cell>
          <cell r="L148" t="str">
            <v>26230124380578002203556020000004231680133719</v>
          </cell>
          <cell r="M148" t="str">
            <v>26 - Pernambuco</v>
          </cell>
          <cell r="N148">
            <v>7736.62</v>
          </cell>
        </row>
        <row r="149">
          <cell r="C149" t="str">
            <v>FUNDAÇÃO GESTÃO HOSPITALAR MARTINIANO FERNANDES - FGH</v>
          </cell>
          <cell r="E149" t="str">
            <v>3.2 - Gás e Outros Materiais Engarrafados</v>
          </cell>
          <cell r="F149">
            <v>24380578002203</v>
          </cell>
          <cell r="G149" t="str">
            <v>WHITE MARTINS GASES INDUSTRIAIS NE LTDA</v>
          </cell>
          <cell r="H149" t="str">
            <v>B</v>
          </cell>
          <cell r="I149" t="str">
            <v>S</v>
          </cell>
          <cell r="J149" t="str">
            <v>62</v>
          </cell>
          <cell r="K149" t="str">
            <v>19/01/2023</v>
          </cell>
          <cell r="L149" t="str">
            <v>26230124380578002203556450000000621435306972</v>
          </cell>
          <cell r="M149" t="str">
            <v>26 - Pernambuco</v>
          </cell>
          <cell r="N149">
            <v>7103.92</v>
          </cell>
        </row>
        <row r="150">
          <cell r="C150" t="str">
            <v>FUNDAÇÃO GESTÃO HOSPITALAR MARTINIANO FERNANDES - FGH</v>
          </cell>
          <cell r="E150" t="str">
            <v>3.2 - Gás e Outros Materiais Engarrafados</v>
          </cell>
          <cell r="F150">
            <v>24380578002203</v>
          </cell>
          <cell r="G150" t="str">
            <v>WHITE MARTINS GASES INDUSTRIAIS NE LTDA</v>
          </cell>
          <cell r="H150" t="str">
            <v>B</v>
          </cell>
          <cell r="I150" t="str">
            <v>S</v>
          </cell>
          <cell r="J150" t="str">
            <v>115</v>
          </cell>
          <cell r="K150" t="str">
            <v>26/01/2023</v>
          </cell>
          <cell r="L150" t="str">
            <v>26230124380578002203556320000001151777497586</v>
          </cell>
          <cell r="M150" t="str">
            <v>26 - Pernambuco</v>
          </cell>
          <cell r="N150">
            <v>7218.67</v>
          </cell>
        </row>
        <row r="151">
          <cell r="C151" t="str">
            <v>FUNDAÇÃO GESTÃO HOSPITALAR MARTINIANO FERNANDES - FGH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000110279</v>
          </cell>
          <cell r="K151" t="str">
            <v>06/01/2023</v>
          </cell>
          <cell r="L151" t="str">
            <v>26230124436602000154550010001102791112302005</v>
          </cell>
          <cell r="M151" t="str">
            <v>26 - Pernambuco</v>
          </cell>
          <cell r="N151">
            <v>1200</v>
          </cell>
        </row>
        <row r="152">
          <cell r="C152" t="str">
            <v>FUNDAÇÃO GESTÃO HOSPITALAR MARTINIANO FERNANDES - FGH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000110280</v>
          </cell>
          <cell r="K152" t="str">
            <v>06/01/2023</v>
          </cell>
          <cell r="L152" t="str">
            <v>26230124436602000154550010001102801112303002</v>
          </cell>
          <cell r="M152" t="str">
            <v>26 - Pernambuco</v>
          </cell>
          <cell r="N152">
            <v>60</v>
          </cell>
        </row>
        <row r="153">
          <cell r="C153" t="str">
            <v>FUNDAÇÃO GESTÃO HOSPITALAR MARTINIANO FERNANDES - FGH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000110281</v>
          </cell>
          <cell r="K153" t="str">
            <v>06/01/2023</v>
          </cell>
          <cell r="L153" t="str">
            <v>26230124436602000154550010001102811112304006</v>
          </cell>
          <cell r="M153" t="str">
            <v>26 - Pernambuco</v>
          </cell>
          <cell r="N153">
            <v>900</v>
          </cell>
        </row>
        <row r="154">
          <cell r="C154" t="str">
            <v>FUNDAÇÃO GESTÃO HOSPITALAR MARTINIANO FERNANDES - FGH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000110282</v>
          </cell>
          <cell r="K154" t="str">
            <v>06/01/2023</v>
          </cell>
          <cell r="L154" t="str">
            <v>26230124436602000154550010001102821112305000</v>
          </cell>
          <cell r="M154" t="str">
            <v>26 - Pernambuco</v>
          </cell>
          <cell r="N154">
            <v>900</v>
          </cell>
        </row>
        <row r="155">
          <cell r="C155" t="str">
            <v>FUNDAÇÃO GESTÃO HOSPITALAR MARTINIANO FERNANDES - FGH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000110283</v>
          </cell>
          <cell r="K155" t="str">
            <v>06/01/2023</v>
          </cell>
          <cell r="L155" t="str">
            <v>26230124436602000154550010001102831112306003</v>
          </cell>
          <cell r="M155" t="str">
            <v>26 - Pernambuco</v>
          </cell>
          <cell r="N155">
            <v>600</v>
          </cell>
        </row>
        <row r="156">
          <cell r="C156" t="str">
            <v>FUNDAÇÃO GESTÃO HOSPITALAR MARTINIANO FERNANDES - FGH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000110284</v>
          </cell>
          <cell r="K156" t="str">
            <v>06/01/2023</v>
          </cell>
          <cell r="L156" t="str">
            <v>26230124436602000154550010001102841112307007</v>
          </cell>
          <cell r="M156" t="str">
            <v>26 - Pernambuco</v>
          </cell>
          <cell r="N156">
            <v>60</v>
          </cell>
        </row>
        <row r="157">
          <cell r="C157" t="str">
            <v>FUNDAÇÃO GESTÃO HOSPITALAR MARTINIANO FERNANDES - FGH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000110285</v>
          </cell>
          <cell r="K157" t="str">
            <v>06/01/2023</v>
          </cell>
          <cell r="L157" t="str">
            <v>26230124436602000154550010001102851112308000</v>
          </cell>
          <cell r="M157" t="str">
            <v>26 - Pernambuco</v>
          </cell>
          <cell r="N157">
            <v>2500</v>
          </cell>
        </row>
        <row r="158">
          <cell r="C158" t="str">
            <v>FUNDAÇÃO GESTÃO HOSPITALAR MARTINIANO FERNANDES - FGH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000110452</v>
          </cell>
          <cell r="K158" t="str">
            <v>13/01/2023</v>
          </cell>
          <cell r="L158" t="str">
            <v>26230124436602000154550010001104521112475004</v>
          </cell>
          <cell r="M158" t="str">
            <v>26 - Pernambuco</v>
          </cell>
          <cell r="N158">
            <v>600</v>
          </cell>
        </row>
        <row r="159">
          <cell r="C159" t="str">
            <v>FUNDAÇÃO GESTÃO HOSPITALAR MARTINIANO FERNANDES - FGH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000110454</v>
          </cell>
          <cell r="K159" t="str">
            <v>13/01/2023</v>
          </cell>
          <cell r="L159" t="str">
            <v>26230124436602000154550010001104541112477001</v>
          </cell>
          <cell r="M159" t="str">
            <v>26 - Pernambuco</v>
          </cell>
          <cell r="N159">
            <v>450</v>
          </cell>
        </row>
        <row r="160">
          <cell r="C160" t="str">
            <v>FUNDAÇÃO GESTÃO HOSPITALAR MARTINIANO FERNANDES - FGH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000110455</v>
          </cell>
          <cell r="K160" t="str">
            <v>13/01/2023</v>
          </cell>
          <cell r="L160" t="str">
            <v>26230124436602000154550010001104551112478005</v>
          </cell>
          <cell r="M160" t="str">
            <v>26 - Pernambuco</v>
          </cell>
          <cell r="N160">
            <v>980</v>
          </cell>
        </row>
        <row r="161">
          <cell r="C161" t="str">
            <v>FUNDAÇÃO GESTÃO HOSPITALAR MARTINIANO FERNANDES - FGH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000110456</v>
          </cell>
          <cell r="K161" t="str">
            <v>13/01/2023</v>
          </cell>
          <cell r="L161" t="str">
            <v>26230124436602000154550010001104561112479009</v>
          </cell>
          <cell r="M161" t="str">
            <v>26 - Pernambuco</v>
          </cell>
          <cell r="N161">
            <v>760</v>
          </cell>
        </row>
        <row r="162">
          <cell r="C162" t="str">
            <v>FUNDAÇÃO GESTÃO HOSPITALAR MARTINIANO FERNANDES - FGH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000110457</v>
          </cell>
          <cell r="K162" t="str">
            <v>13/01/2023</v>
          </cell>
          <cell r="L162" t="str">
            <v>26230124436602000154550010001104571112480004</v>
          </cell>
          <cell r="M162" t="str">
            <v>26 - Pernambuco</v>
          </cell>
          <cell r="N162">
            <v>60</v>
          </cell>
        </row>
        <row r="163">
          <cell r="C163" t="str">
            <v>FUNDAÇÃO GESTÃO HOSPITALAR MARTINIANO FERNANDES - FGH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000110458</v>
          </cell>
          <cell r="K163" t="str">
            <v>13/01/2023</v>
          </cell>
          <cell r="L163" t="str">
            <v>26230124436602000154550010001104581112481008</v>
          </cell>
          <cell r="M163" t="str">
            <v>26 - Pernambuco</v>
          </cell>
          <cell r="N163">
            <v>220</v>
          </cell>
        </row>
        <row r="164">
          <cell r="C164" t="str">
            <v>FUNDAÇÃO GESTÃO HOSPITALAR MARTINIANO FERNANDES - FGH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000110652</v>
          </cell>
          <cell r="K164" t="str">
            <v>20/01/2023</v>
          </cell>
          <cell r="L164" t="str">
            <v>26230124436602000154550010001106521112675004</v>
          </cell>
          <cell r="M164" t="str">
            <v>26 - Pernambuco</v>
          </cell>
          <cell r="N164">
            <v>600</v>
          </cell>
        </row>
        <row r="165">
          <cell r="C165" t="str">
            <v>FUNDAÇÃO GESTÃO HOSPITALAR MARTINIANO FERNANDES - FGH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000110653</v>
          </cell>
          <cell r="K165" t="str">
            <v>20/01/2023</v>
          </cell>
          <cell r="L165" t="str">
            <v>26230124436602000154550010001106531112676008</v>
          </cell>
          <cell r="M165" t="str">
            <v>26 - Pernambuco</v>
          </cell>
          <cell r="N165">
            <v>2196</v>
          </cell>
        </row>
        <row r="166">
          <cell r="C166" t="str">
            <v>FUNDAÇÃO GESTÃO HOSPITALAR MARTINIANO FERNANDES - FGH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000110654</v>
          </cell>
          <cell r="K166" t="str">
            <v>20/01/2023</v>
          </cell>
          <cell r="L166" t="str">
            <v>26230124436602000154550010001106541112677001</v>
          </cell>
          <cell r="M166" t="str">
            <v>26 - Pernambuco</v>
          </cell>
          <cell r="N166">
            <v>220</v>
          </cell>
        </row>
        <row r="167">
          <cell r="C167" t="str">
            <v>FUNDAÇÃO GESTÃO HOSPITALAR MARTINIANO FERNANDES - FGH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000110655</v>
          </cell>
          <cell r="K167" t="str">
            <v>20/01/2023</v>
          </cell>
          <cell r="L167" t="str">
            <v>26230124436602000154550410001106551112678005</v>
          </cell>
          <cell r="M167" t="str">
            <v>26 - Pernambuco</v>
          </cell>
          <cell r="N167">
            <v>55</v>
          </cell>
        </row>
        <row r="168">
          <cell r="C168" t="str">
            <v>FUNDAÇÃO GESTÃO HOSPITALAR MARTINIANO FERNANDES - FGH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000110656</v>
          </cell>
          <cell r="K168" t="str">
            <v>20/01/2023</v>
          </cell>
          <cell r="L168" t="str">
            <v>26230124436602000154550010001106561112679009</v>
          </cell>
          <cell r="M168" t="str">
            <v>26 - Pernambuco</v>
          </cell>
          <cell r="N168">
            <v>900</v>
          </cell>
        </row>
        <row r="169">
          <cell r="C169" t="str">
            <v>FUNDAÇÃO GESTÃO HOSPITALAR MARTINIANO FERNANDES - FGH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000110657</v>
          </cell>
          <cell r="K169" t="str">
            <v>20/01/2023</v>
          </cell>
          <cell r="L169" t="str">
            <v>26230124436602000154550010001106571112680004</v>
          </cell>
          <cell r="M169" t="str">
            <v>26 - Pernambuco</v>
          </cell>
          <cell r="N169">
            <v>600</v>
          </cell>
        </row>
        <row r="170">
          <cell r="C170" t="str">
            <v>FUNDAÇÃO GESTÃO HOSPITALAR MARTINIANO FERNANDES - FGH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000110658</v>
          </cell>
          <cell r="K170" t="str">
            <v>20/01/2023</v>
          </cell>
          <cell r="L170" t="str">
            <v>26230124436602000154550010001106581112681008</v>
          </cell>
          <cell r="M170" t="str">
            <v>26 - Pernambuco</v>
          </cell>
          <cell r="N170">
            <v>900</v>
          </cell>
        </row>
        <row r="171">
          <cell r="C171" t="str">
            <v>FUNDAÇÃO GESTÃO HOSPITALAR MARTINIANO FERNANDES - FGH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000110659</v>
          </cell>
          <cell r="K171" t="str">
            <v>20/01/2023</v>
          </cell>
          <cell r="L171" t="str">
            <v>26230124436602000154550010001106591112682001</v>
          </cell>
          <cell r="M171" t="str">
            <v>26 - Pernambuco</v>
          </cell>
          <cell r="N171">
            <v>380</v>
          </cell>
        </row>
        <row r="172">
          <cell r="C172" t="str">
            <v>FUNDAÇÃO GESTÃO HOSPITALAR MARTINIANO FERNANDES - FGH</v>
          </cell>
          <cell r="E172" t="str">
            <v>3.13 - Materiais e Materiais Ortopédicos e Corretivos (OPME)</v>
          </cell>
          <cell r="F172">
            <v>24436602000154</v>
          </cell>
          <cell r="G172" t="str">
            <v>ART CIRURGICA LTDA</v>
          </cell>
          <cell r="H172" t="str">
            <v>B</v>
          </cell>
          <cell r="I172" t="str">
            <v>S</v>
          </cell>
          <cell r="J172" t="str">
            <v>000110660</v>
          </cell>
          <cell r="K172" t="str">
            <v>20/01/2023</v>
          </cell>
          <cell r="L172" t="str">
            <v>26230124436602000154550010001106601112683009</v>
          </cell>
          <cell r="M172" t="str">
            <v>26 - Pernambuco</v>
          </cell>
          <cell r="N172">
            <v>120</v>
          </cell>
        </row>
        <row r="173">
          <cell r="C173" t="str">
            <v>FUNDAÇÃO GESTÃO HOSPITALAR MARTINIANO FERNANDES - FGH</v>
          </cell>
          <cell r="E173" t="str">
            <v>3.13 - Materiais e Materiais Ortopédicos e Corretivos (OPME)</v>
          </cell>
          <cell r="F173">
            <v>24436602000154</v>
          </cell>
          <cell r="G173" t="str">
            <v>ART CIRURGICA LTDA</v>
          </cell>
          <cell r="H173" t="str">
            <v>B</v>
          </cell>
          <cell r="I173" t="str">
            <v>S</v>
          </cell>
          <cell r="J173" t="str">
            <v>000110661</v>
          </cell>
          <cell r="K173" t="str">
            <v>20/01/2023</v>
          </cell>
          <cell r="L173" t="str">
            <v>26230124436602000154550010001106611112684002</v>
          </cell>
          <cell r="M173" t="str">
            <v>26 - Pernambuco</v>
          </cell>
          <cell r="N173">
            <v>1430</v>
          </cell>
        </row>
        <row r="174">
          <cell r="C174" t="str">
            <v>FUNDAÇÃO GESTÃO HOSPITALAR MARTINIANO FERNANDES - FGH</v>
          </cell>
          <cell r="E174" t="str">
            <v>3.13 - Materiais e Materiais Ortopédicos e Corretivos (OPME)</v>
          </cell>
          <cell r="F174">
            <v>24436602000154</v>
          </cell>
          <cell r="G174" t="str">
            <v>ART CIRURGICA LTDA</v>
          </cell>
          <cell r="H174" t="str">
            <v>B</v>
          </cell>
          <cell r="I174" t="str">
            <v>S</v>
          </cell>
          <cell r="J174" t="str">
            <v>000110662</v>
          </cell>
          <cell r="K174" t="str">
            <v>20/01/2023</v>
          </cell>
          <cell r="L174" t="str">
            <v>26230124436602000154550010001106621112685006</v>
          </cell>
          <cell r="M174" t="str">
            <v>26 - Pernambuco</v>
          </cell>
          <cell r="N174">
            <v>220</v>
          </cell>
        </row>
        <row r="175">
          <cell r="C175" t="str">
            <v>FUNDAÇÃO GESTÃO HOSPITALAR MARTINIANO FERNANDES - FGH</v>
          </cell>
          <cell r="E175" t="str">
            <v>3.13 - Materiais e Materiais Ortopédicos e Corretivos (OPME)</v>
          </cell>
          <cell r="F175">
            <v>24436602000154</v>
          </cell>
          <cell r="G175" t="str">
            <v>ART CIRURGICA LTDA</v>
          </cell>
          <cell r="H175" t="str">
            <v>B</v>
          </cell>
          <cell r="I175" t="str">
            <v>S</v>
          </cell>
          <cell r="J175" t="str">
            <v>000110663</v>
          </cell>
          <cell r="K175" t="str">
            <v>20/01/2023</v>
          </cell>
          <cell r="L175" t="str">
            <v>26230124436602000154550010001106631112686000</v>
          </cell>
          <cell r="M175" t="str">
            <v>26 - Pernambuco</v>
          </cell>
          <cell r="N175">
            <v>980</v>
          </cell>
        </row>
        <row r="176">
          <cell r="C176" t="str">
            <v>FUNDAÇÃO GESTÃO HOSPITALAR MARTINIANO FERNANDES - FGH</v>
          </cell>
          <cell r="E176" t="str">
            <v>3.13 - Materiais e Materiais Ortopédicos e Corretivos (OPME)</v>
          </cell>
          <cell r="F176">
            <v>24436602000154</v>
          </cell>
          <cell r="G176" t="str">
            <v>ART CIRURGICA LTDA</v>
          </cell>
          <cell r="H176" t="str">
            <v>B</v>
          </cell>
          <cell r="I176" t="str">
            <v>S</v>
          </cell>
          <cell r="J176" t="str">
            <v>000110751</v>
          </cell>
          <cell r="K176" t="str">
            <v>24/01/2023</v>
          </cell>
          <cell r="L176" t="str">
            <v>26230124436602000154550010001107511112774000</v>
          </cell>
          <cell r="M176" t="str">
            <v>26 - Pernambuco</v>
          </cell>
          <cell r="N176">
            <v>60</v>
          </cell>
        </row>
        <row r="177">
          <cell r="C177" t="str">
            <v>FUNDAÇÃO GESTÃO HOSPITALAR MARTINIANO FERNANDES - FGH</v>
          </cell>
          <cell r="E177" t="str">
            <v>3.13 - Materiais e Materiais Ortopédicos e Corretivos (OPME)</v>
          </cell>
          <cell r="F177">
            <v>24436602000154</v>
          </cell>
          <cell r="G177" t="str">
            <v>ART CIRURGICA LTDA</v>
          </cell>
          <cell r="H177" t="str">
            <v>B</v>
          </cell>
          <cell r="I177" t="str">
            <v>S</v>
          </cell>
          <cell r="J177" t="str">
            <v>000110752</v>
          </cell>
          <cell r="K177" t="str">
            <v>24/01/2023</v>
          </cell>
          <cell r="L177" t="str">
            <v>26230124436602000154550010001107521112775004</v>
          </cell>
          <cell r="M177" t="str">
            <v>26 - Pernambuco</v>
          </cell>
          <cell r="N177">
            <v>1360</v>
          </cell>
        </row>
        <row r="178">
          <cell r="C178" t="str">
            <v>FUNDAÇÃO GESTÃO HOSPITALAR MARTINIANO FERNANDES - FGH</v>
          </cell>
          <cell r="E178" t="str">
            <v>3.13 - Materiais e Materiais Ortopédicos e Corretivos (OPME)</v>
          </cell>
          <cell r="F178">
            <v>24436602000154</v>
          </cell>
          <cell r="G178" t="str">
            <v>ART CIRURGICA LTDA</v>
          </cell>
          <cell r="H178" t="str">
            <v>B</v>
          </cell>
          <cell r="I178" t="str">
            <v>S</v>
          </cell>
          <cell r="J178" t="str">
            <v>000110948</v>
          </cell>
          <cell r="K178" t="str">
            <v>26/01/2023</v>
          </cell>
          <cell r="L178" t="str">
            <v>26230124436602000154550010001109481112971006</v>
          </cell>
          <cell r="M178" t="str">
            <v>26 - Pernambuco</v>
          </cell>
          <cell r="N178">
            <v>1350</v>
          </cell>
        </row>
        <row r="179">
          <cell r="C179" t="str">
            <v>FUNDAÇÃO GESTÃO HOSPITALAR MARTINIANO FERNANDES - FGH</v>
          </cell>
          <cell r="E179" t="str">
            <v>3.13 - Materiais e Materiais Ortopédicos e Corretivos (OPME)</v>
          </cell>
          <cell r="F179">
            <v>24436602000154</v>
          </cell>
          <cell r="G179" t="str">
            <v>ART CIRURGICA LTDA</v>
          </cell>
          <cell r="H179" t="str">
            <v>B</v>
          </cell>
          <cell r="I179" t="str">
            <v>S</v>
          </cell>
          <cell r="J179" t="str">
            <v>000110949</v>
          </cell>
          <cell r="K179" t="str">
            <v>26/01/2023</v>
          </cell>
          <cell r="L179" t="str">
            <v>26230124436602000154550010001109491112972000</v>
          </cell>
          <cell r="M179" t="str">
            <v>26 - Pernambuco</v>
          </cell>
          <cell r="N179">
            <v>600</v>
          </cell>
        </row>
        <row r="180">
          <cell r="C180" t="str">
            <v>FUNDAÇÃO GESTÃO HOSPITALAR MARTINIANO FERNANDES - FGH</v>
          </cell>
          <cell r="E180" t="str">
            <v>3.13 - Materiais e Materiais Ortopédicos e Corretivos (OPME)</v>
          </cell>
          <cell r="F180">
            <v>24436602000154</v>
          </cell>
          <cell r="G180" t="str">
            <v>ART CIRURGICA LTDA</v>
          </cell>
          <cell r="H180" t="str">
            <v>B</v>
          </cell>
          <cell r="I180" t="str">
            <v>S</v>
          </cell>
          <cell r="J180" t="str">
            <v>000110950</v>
          </cell>
          <cell r="K180" t="str">
            <v>26/01/2023</v>
          </cell>
          <cell r="L180" t="str">
            <v>26230124436602000154550010001109501112973007</v>
          </cell>
          <cell r="M180" t="str">
            <v>26 - Pernambuco</v>
          </cell>
          <cell r="N180">
            <v>980</v>
          </cell>
        </row>
        <row r="181">
          <cell r="C181" t="str">
            <v>FUNDAÇÃO GESTÃO HOSPITALAR MARTINIANO FERNANDES - FGH</v>
          </cell>
          <cell r="E181" t="str">
            <v>3.13 - Materiais e Materiais Ortopédicos e Corretivos (OPME)</v>
          </cell>
          <cell r="F181">
            <v>24436602000154</v>
          </cell>
          <cell r="G181" t="str">
            <v>ART CIRURGICA LTDA</v>
          </cell>
          <cell r="H181" t="str">
            <v>B</v>
          </cell>
          <cell r="I181" t="str">
            <v>S</v>
          </cell>
          <cell r="J181" t="str">
            <v>000110951</v>
          </cell>
          <cell r="K181" t="str">
            <v>26/01/2023</v>
          </cell>
          <cell r="L181" t="str">
            <v>26230124436602000154550010001109511112974000</v>
          </cell>
          <cell r="M181" t="str">
            <v>26 - Pernambuco</v>
          </cell>
          <cell r="N181">
            <v>980</v>
          </cell>
        </row>
        <row r="182">
          <cell r="C182" t="str">
            <v>FUNDAÇÃO GESTÃO HOSPITALAR MARTINIANO FERNANDES - FGH</v>
          </cell>
          <cell r="E182" t="str">
            <v>3.13 - Materiais e Materiais Ortopédicos e Corretivos (OPME)</v>
          </cell>
          <cell r="F182">
            <v>24436602000154</v>
          </cell>
          <cell r="G182" t="str">
            <v>ART CIRURGICA LTDA</v>
          </cell>
          <cell r="H182" t="str">
            <v>B</v>
          </cell>
          <cell r="I182" t="str">
            <v>S</v>
          </cell>
          <cell r="J182" t="str">
            <v>000110952</v>
          </cell>
          <cell r="K182" t="str">
            <v>26/01/2023</v>
          </cell>
          <cell r="L182" t="str">
            <v>26230124436602000154550010001109521112975004</v>
          </cell>
          <cell r="M182" t="str">
            <v>26 - Pernambuco</v>
          </cell>
          <cell r="N182">
            <v>0</v>
          </cell>
        </row>
        <row r="183">
          <cell r="C183" t="str">
            <v>FUNDAÇÃO GESTÃO HOSPITALAR MARTINIANO FERNANDES - FGH</v>
          </cell>
          <cell r="E183" t="str">
            <v>3.13 - Materiais e Materiais Ortopédicos e Corretivos (OPME)</v>
          </cell>
          <cell r="F183">
            <v>24436602000154</v>
          </cell>
          <cell r="G183" t="str">
            <v>ART CIRURGICA LTDA</v>
          </cell>
          <cell r="H183" t="str">
            <v>B</v>
          </cell>
          <cell r="I183" t="str">
            <v>S</v>
          </cell>
          <cell r="J183" t="str">
            <v>000110459</v>
          </cell>
          <cell r="K183" t="str">
            <v>13/01/2023</v>
          </cell>
          <cell r="L183" t="str">
            <v>26230124436602000154550010001104591112482001</v>
          </cell>
          <cell r="M183" t="str">
            <v>26 - Pernambuco</v>
          </cell>
          <cell r="N183">
            <v>980</v>
          </cell>
        </row>
        <row r="184">
          <cell r="C184" t="str">
            <v>FUNDAÇÃO GESTÃO HOSPITALAR MARTINIANO FERNANDES - FGH</v>
          </cell>
          <cell r="E184" t="str">
            <v>3.13 - Materiais e Materiais Ortopédicos e Corretivos (OPME)</v>
          </cell>
          <cell r="F184">
            <v>24436602000154</v>
          </cell>
          <cell r="G184" t="str">
            <v>ART CIRURGICA LTDA</v>
          </cell>
          <cell r="H184" t="str">
            <v>B</v>
          </cell>
          <cell r="I184" t="str">
            <v>S</v>
          </cell>
          <cell r="J184" t="str">
            <v>000111535</v>
          </cell>
          <cell r="K184" t="str">
            <v>31/01/2023</v>
          </cell>
          <cell r="L184" t="str">
            <v>26230124436602000154550010001115351113558000</v>
          </cell>
          <cell r="M184" t="str">
            <v>26 - Pernambuco</v>
          </cell>
          <cell r="N184">
            <v>900</v>
          </cell>
        </row>
        <row r="185">
          <cell r="C185" t="str">
            <v>FUNDAÇÃO GESTÃO HOSPITALAR MARTINIANO FERNANDES - FGH</v>
          </cell>
          <cell r="E185" t="str">
            <v>3.13 - Materiais e Materiais Ortopédicos e Corretivos (OPME)</v>
          </cell>
          <cell r="F185">
            <v>24436602000154</v>
          </cell>
          <cell r="G185" t="str">
            <v>ART CIRURGICA LTDA</v>
          </cell>
          <cell r="H185" t="str">
            <v>B</v>
          </cell>
          <cell r="I185" t="str">
            <v>S</v>
          </cell>
          <cell r="J185" t="str">
            <v>000111536</v>
          </cell>
          <cell r="K185" t="str">
            <v>31/01/2023</v>
          </cell>
          <cell r="L185" t="str">
            <v>26230124436602000154550010001115361113559003</v>
          </cell>
          <cell r="M185" t="str">
            <v>26 - Pernambuco</v>
          </cell>
          <cell r="N185">
            <v>900</v>
          </cell>
        </row>
        <row r="186">
          <cell r="C186" t="str">
            <v>FUNDAÇÃO GESTÃO HOSPITALAR MARTINIANO FERNANDES - FGH</v>
          </cell>
          <cell r="E186" t="str">
            <v>3.13 - Materiais e Materiais Ortopédicos e Corretivos (OPME)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000111537</v>
          </cell>
          <cell r="K186" t="str">
            <v>31/01/2023</v>
          </cell>
          <cell r="L186" t="str">
            <v>26230124436602000154550010001115371113560009</v>
          </cell>
          <cell r="M186" t="str">
            <v>26 - Pernambuco</v>
          </cell>
          <cell r="N186">
            <v>660</v>
          </cell>
        </row>
        <row r="187">
          <cell r="C187" t="str">
            <v>FUNDAÇÃO GESTÃO HOSPITALAR MARTINIANO FERNANDES - FGH</v>
          </cell>
          <cell r="E187" t="str">
            <v>3.13 - Materiais e Materiais Ortopédicos e Corretivos (OPME)</v>
          </cell>
          <cell r="F187">
            <v>24436602000154</v>
          </cell>
          <cell r="G187" t="str">
            <v>ART CIRURGICA LTDA</v>
          </cell>
          <cell r="H187" t="str">
            <v>B</v>
          </cell>
          <cell r="I187" t="str">
            <v>S</v>
          </cell>
          <cell r="J187" t="str">
            <v>000111538</v>
          </cell>
          <cell r="K187" t="str">
            <v>31/01/2023</v>
          </cell>
          <cell r="L187" t="str">
            <v>26230124436602000154550010001115381113561002</v>
          </cell>
          <cell r="M187" t="str">
            <v>26 - Pernambuco</v>
          </cell>
          <cell r="N187">
            <v>980</v>
          </cell>
        </row>
        <row r="188">
          <cell r="C188" t="str">
            <v>FUNDAÇÃO GESTÃO HOSPITALAR MARTINIANO FERNANDES - FGH</v>
          </cell>
          <cell r="E188" t="str">
            <v>3.13 - Materiais e Materiais Ortopédicos e Corretivos (OPME)</v>
          </cell>
          <cell r="F188">
            <v>24436602000154</v>
          </cell>
          <cell r="G188" t="str">
            <v>ART CIRURGICA LTDA</v>
          </cell>
          <cell r="H188" t="str">
            <v>B</v>
          </cell>
          <cell r="I188" t="str">
            <v>S</v>
          </cell>
          <cell r="J188" t="str">
            <v>000111539</v>
          </cell>
          <cell r="K188" t="str">
            <v>31/01/2023</v>
          </cell>
          <cell r="L188" t="str">
            <v>26230124436602000154550010001115391113562006</v>
          </cell>
          <cell r="M188" t="str">
            <v>26 - Pernambuco</v>
          </cell>
          <cell r="N188">
            <v>980</v>
          </cell>
        </row>
        <row r="189">
          <cell r="C189" t="str">
            <v>FUNDAÇÃO GESTÃO HOSPITALAR MARTINIANO FERNANDES - FGH</v>
          </cell>
          <cell r="E189" t="str">
            <v>3.13 - Materiais e Materiais Ortopédicos e Corretivos (OPME)</v>
          </cell>
          <cell r="F189">
            <v>24436602000154</v>
          </cell>
          <cell r="G189" t="str">
            <v>ART CIRURGICA LTDA</v>
          </cell>
          <cell r="H189" t="str">
            <v>B</v>
          </cell>
          <cell r="I189" t="str">
            <v>S</v>
          </cell>
          <cell r="J189" t="str">
            <v>000111540</v>
          </cell>
          <cell r="K189" t="str">
            <v>31/01/2023</v>
          </cell>
          <cell r="L189" t="str">
            <v>26230124436602000154550010001115401113563003</v>
          </cell>
          <cell r="M189" t="str">
            <v>26 - Pernambuco</v>
          </cell>
          <cell r="N189">
            <v>60</v>
          </cell>
        </row>
        <row r="190">
          <cell r="C190" t="str">
            <v>FUNDAÇÃO GESTÃO HOSPITALAR MARTINIANO FERNANDES - FGH</v>
          </cell>
          <cell r="E190" t="str">
            <v>3.13 - Materiais e Materiais Ortopédicos e Corretivos (OPME)</v>
          </cell>
          <cell r="F190">
            <v>24436602000154</v>
          </cell>
          <cell r="G190" t="str">
            <v>ART CIRURGICA LTDA</v>
          </cell>
          <cell r="H190" t="str">
            <v>B</v>
          </cell>
          <cell r="I190" t="str">
            <v>S</v>
          </cell>
          <cell r="J190" t="str">
            <v>000111541</v>
          </cell>
          <cell r="K190" t="str">
            <v>31/01/2023</v>
          </cell>
          <cell r="L190" t="str">
            <v>26230124436602000154550010001115411113564007</v>
          </cell>
          <cell r="M190" t="str">
            <v>26 - Pernambuco</v>
          </cell>
          <cell r="N190">
            <v>120</v>
          </cell>
        </row>
        <row r="191">
          <cell r="C191" t="str">
            <v>FUNDAÇÃO GESTÃO HOSPITALAR MARTINIANO FERNANDES - FGH</v>
          </cell>
          <cell r="E191" t="str">
            <v>3.13 - Materiais e Materiais Ortopédicos e Corretivos (OPME)</v>
          </cell>
          <cell r="F191">
            <v>24436602000154</v>
          </cell>
          <cell r="G191" t="str">
            <v>ART CIRURGICA LTDA</v>
          </cell>
          <cell r="H191" t="str">
            <v>B</v>
          </cell>
          <cell r="I191" t="str">
            <v>S</v>
          </cell>
          <cell r="J191" t="str">
            <v>000111542</v>
          </cell>
          <cell r="K191" t="str">
            <v>31/01/2023</v>
          </cell>
          <cell r="L191" t="str">
            <v>26230124436602000154550010001115421113565000</v>
          </cell>
          <cell r="M191" t="str">
            <v>26 - Pernambuco</v>
          </cell>
          <cell r="N191">
            <v>980</v>
          </cell>
        </row>
        <row r="192">
          <cell r="C192" t="str">
            <v>FUNDAÇÃO GESTÃO HOSPITALAR MARTINIANO FERNANDES - FGH</v>
          </cell>
          <cell r="E192" t="str">
            <v>3.13 - Materiais e Materiais Ortopédicos e Corretivos (OPME)</v>
          </cell>
          <cell r="F192">
            <v>50595271000105</v>
          </cell>
          <cell r="G192" t="str">
            <v>BIOTRONIK COMERCIAL MEDICA LTDA</v>
          </cell>
          <cell r="H192" t="str">
            <v>B</v>
          </cell>
          <cell r="I192" t="str">
            <v>S</v>
          </cell>
          <cell r="J192" t="str">
            <v>1044880</v>
          </cell>
          <cell r="K192" t="str">
            <v>03/01/2023</v>
          </cell>
          <cell r="L192" t="str">
            <v>35230150595271000105550030010448801803391610</v>
          </cell>
          <cell r="M192" t="str">
            <v>35 - São Paulo</v>
          </cell>
          <cell r="N192">
            <v>3900.9</v>
          </cell>
        </row>
        <row r="193">
          <cell r="C193" t="str">
            <v>FUNDAÇÃO GESTÃO HOSPITALAR MARTINIANO FERNANDES - FGH</v>
          </cell>
          <cell r="E193" t="str">
            <v>3.13 - Materiais e Materiais Ortopédicos e Corretivos (OPME)</v>
          </cell>
          <cell r="F193">
            <v>50595271000105</v>
          </cell>
          <cell r="G193" t="str">
            <v>BIOTRONIK COMERCIAL MEDICA LTDA</v>
          </cell>
          <cell r="H193" t="str">
            <v>B</v>
          </cell>
          <cell r="I193" t="str">
            <v>S</v>
          </cell>
          <cell r="J193" t="str">
            <v>1044881</v>
          </cell>
          <cell r="K193" t="str">
            <v>03/01/2023</v>
          </cell>
          <cell r="L193" t="str">
            <v>35230150595271000105550030010448811328263010</v>
          </cell>
          <cell r="M193" t="str">
            <v>35 - São Paulo</v>
          </cell>
          <cell r="N193">
            <v>1300.3</v>
          </cell>
        </row>
        <row r="194">
          <cell r="C194" t="str">
            <v>FUNDAÇÃO GESTÃO HOSPITALAR MARTINIANO FERNANDES - FGH</v>
          </cell>
          <cell r="E194" t="str">
            <v>3.13 - Materiais e Materiais Ortopédicos e Corretivos (OPME)</v>
          </cell>
          <cell r="F194">
            <v>50595271000105</v>
          </cell>
          <cell r="G194" t="str">
            <v>BIOTRONIK COMERCIAL MEDICA LTDA</v>
          </cell>
          <cell r="H194" t="str">
            <v>B</v>
          </cell>
          <cell r="I194" t="str">
            <v>S</v>
          </cell>
          <cell r="J194" t="str">
            <v>1044882</v>
          </cell>
          <cell r="K194" t="str">
            <v>03/01/2023</v>
          </cell>
          <cell r="L194" t="str">
            <v>35230150595271000105550030010448821215862136</v>
          </cell>
          <cell r="M194" t="str">
            <v>35 - São Paulo</v>
          </cell>
          <cell r="N194">
            <v>2600.6</v>
          </cell>
        </row>
        <row r="195">
          <cell r="C195" t="str">
            <v>FUNDAÇÃO GESTÃO HOSPITALAR MARTINIANO FERNANDES - FGH</v>
          </cell>
          <cell r="E195" t="str">
            <v>3.13 - Materiais e Materiais Ortopédicos e Corretivos (OPME)</v>
          </cell>
          <cell r="F195">
            <v>50595271000105</v>
          </cell>
          <cell r="G195" t="str">
            <v>BIOTRONIK COMERCIAL MEDICA LTDA</v>
          </cell>
          <cell r="H195" t="str">
            <v>B</v>
          </cell>
          <cell r="I195" t="str">
            <v>S</v>
          </cell>
          <cell r="J195" t="str">
            <v>1044883</v>
          </cell>
          <cell r="K195" t="str">
            <v>03/01/2023</v>
          </cell>
          <cell r="L195" t="str">
            <v>35230150595271000105550030010448831307911521</v>
          </cell>
          <cell r="M195" t="str">
            <v>35 - São Paulo</v>
          </cell>
          <cell r="N195">
            <v>2600.6</v>
          </cell>
        </row>
        <row r="196">
          <cell r="C196" t="str">
            <v>FUNDAÇÃO GESTÃO HOSPITALAR MARTINIANO FERNANDES - FGH</v>
          </cell>
          <cell r="E196" t="str">
            <v>3.13 - Materiais e Materiais Ortopédicos e Corretivos (OPME)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1044885</v>
          </cell>
          <cell r="K196" t="str">
            <v>03/01/2023</v>
          </cell>
          <cell r="L196" t="str">
            <v>35230150595271000105550030010448851480110890</v>
          </cell>
          <cell r="M196" t="str">
            <v>35 - São Paulo</v>
          </cell>
          <cell r="N196">
            <v>1300.3</v>
          </cell>
        </row>
        <row r="197">
          <cell r="C197" t="str">
            <v>FUNDAÇÃO GESTÃO HOSPITALAR MARTINIANO FERNANDES - FGH</v>
          </cell>
          <cell r="E197" t="str">
            <v>3.13 - Materiais e Materiais Ortopédicos e Corretivos (OPME)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1045120</v>
          </cell>
          <cell r="K197" t="str">
            <v>05/01/2023</v>
          </cell>
          <cell r="L197" t="str">
            <v>35230150595271000105550030010451201796866105</v>
          </cell>
          <cell r="M197" t="str">
            <v>35 - São Paulo</v>
          </cell>
          <cell r="N197">
            <v>2600.6</v>
          </cell>
        </row>
        <row r="198">
          <cell r="C198" t="str">
            <v>FUNDAÇÃO GESTÃO HOSPITALAR MARTINIANO FERNANDES - FGH</v>
          </cell>
          <cell r="E198" t="str">
            <v>3.13 - Materiais e Materiais Ortopédicos e Corretivos (OPME)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1045121</v>
          </cell>
          <cell r="K198" t="str">
            <v>05/01/2023</v>
          </cell>
          <cell r="L198" t="str">
            <v>35230150595271000105550030010451211330256597</v>
          </cell>
          <cell r="M198" t="str">
            <v>35 - São Paulo</v>
          </cell>
          <cell r="N198">
            <v>1300.3</v>
          </cell>
        </row>
        <row r="199">
          <cell r="C199" t="str">
            <v>FUNDAÇÃO GESTÃO HOSPITALAR MARTINIANO FERNANDES - FGH</v>
          </cell>
          <cell r="E199" t="str">
            <v>3.13 - Materiais e Materiais Ortopédicos e Corretivos (OPME)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 t="str">
            <v>1045122</v>
          </cell>
          <cell r="K199" t="str">
            <v>05/01/2023</v>
          </cell>
          <cell r="L199" t="str">
            <v>35230150595271000105550030010451221169394129</v>
          </cell>
          <cell r="M199" t="str">
            <v>35 - São Paulo</v>
          </cell>
          <cell r="N199">
            <v>2600.6</v>
          </cell>
        </row>
        <row r="200">
          <cell r="C200" t="str">
            <v>FUNDAÇÃO GESTÃO HOSPITALAR MARTINIANO FERNANDES - FGH</v>
          </cell>
          <cell r="E200" t="str">
            <v>3.13 - Materiais e Materiais Ortopédicos e Corretivos (OPME)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1045331</v>
          </cell>
          <cell r="K200" t="str">
            <v>06/01/2023</v>
          </cell>
          <cell r="L200" t="str">
            <v>35230150595271000105550030010453311884279451</v>
          </cell>
          <cell r="M200" t="str">
            <v>35 - São Paulo</v>
          </cell>
          <cell r="N200">
            <v>1300.3</v>
          </cell>
        </row>
        <row r="201">
          <cell r="C201" t="str">
            <v>FUNDAÇÃO GESTÃO HOSPITALAR MARTINIANO FERNANDES - FGH</v>
          </cell>
          <cell r="E201" t="str">
            <v>3.13 - Materiais e Materiais Ortopédicos e Corretivos (OPME)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 t="str">
            <v>1044953</v>
          </cell>
          <cell r="K201" t="str">
            <v>04/01/2023</v>
          </cell>
          <cell r="L201" t="str">
            <v>35230150595271000105550030010449531545520399</v>
          </cell>
          <cell r="M201" t="str">
            <v>35 - São Paulo</v>
          </cell>
          <cell r="N201">
            <v>5633</v>
          </cell>
        </row>
        <row r="202">
          <cell r="C202" t="str">
            <v>FUNDAÇÃO GESTÃO HOSPITALAR MARTINIANO FERNANDES - FGH</v>
          </cell>
          <cell r="E202" t="str">
            <v>3.13 - Materiais e Materiais Ortopédicos e Corretivos (OPME)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 t="str">
            <v>1044954</v>
          </cell>
          <cell r="K202" t="str">
            <v>04/01/2023</v>
          </cell>
          <cell r="L202" t="str">
            <v>35230150595271000105550030010449541594082313</v>
          </cell>
          <cell r="M202" t="str">
            <v>35 - São Paulo</v>
          </cell>
          <cell r="N202">
            <v>5633</v>
          </cell>
        </row>
        <row r="203">
          <cell r="C203" t="str">
            <v>FUNDAÇÃO GESTÃO HOSPITALAR MARTINIANO FERNANDES - FGH</v>
          </cell>
          <cell r="E203" t="str">
            <v>3.13 - Materiais e Materiais Ortopédicos e Corretivos (OPME)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 t="str">
            <v>1045320</v>
          </cell>
          <cell r="K203" t="str">
            <v>06/01/2023</v>
          </cell>
          <cell r="L203" t="str">
            <v>35230150595271000105550030010453201787003095</v>
          </cell>
          <cell r="M203" t="str">
            <v>35 - São Paulo</v>
          </cell>
          <cell r="N203">
            <v>5663</v>
          </cell>
        </row>
        <row r="204">
          <cell r="C204" t="str">
            <v>FUNDAÇÃO GESTÃO HOSPITALAR MARTINIANO FERNANDES - FGH</v>
          </cell>
          <cell r="E204" t="str">
            <v>3.13 - Materiais e Materiais Ortopédicos e Corretivos (OPME)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 t="str">
            <v>1045322</v>
          </cell>
          <cell r="K204" t="str">
            <v>06/01/2023</v>
          </cell>
          <cell r="L204" t="str">
            <v>35230150595271000105550030010453221462788608</v>
          </cell>
          <cell r="M204" t="str">
            <v>35 - São Paulo</v>
          </cell>
          <cell r="N204">
            <v>5663</v>
          </cell>
        </row>
        <row r="205">
          <cell r="C205" t="str">
            <v>FUNDAÇÃO GESTÃO HOSPITALAR MARTINIANO FERNANDES - FGH</v>
          </cell>
          <cell r="E205" t="str">
            <v>3.13 - Materiais e Materiais Ortopédicos e Corretivos (OPME)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 t="str">
            <v>1045323</v>
          </cell>
          <cell r="K205" t="str">
            <v>06/01/2023</v>
          </cell>
          <cell r="L205" t="str">
            <v>35230150595271000105550030010453231397723117</v>
          </cell>
          <cell r="M205" t="str">
            <v>35 - São Paulo</v>
          </cell>
          <cell r="N205">
            <v>4114.8500000000004</v>
          </cell>
        </row>
        <row r="206">
          <cell r="C206" t="str">
            <v>FUNDAÇÃO GESTÃO HOSPITALAR MARTINIANO FERNANDES - FGH</v>
          </cell>
          <cell r="E206" t="str">
            <v>3.13 - Materiais e Materiais Ortopédicos e Corretivos (OPME)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 t="str">
            <v>1045324</v>
          </cell>
          <cell r="K206" t="str">
            <v>06/01/2023</v>
          </cell>
          <cell r="L206" t="str">
            <v>35230150595271000105550030010453241269453793</v>
          </cell>
          <cell r="M206" t="str">
            <v>35 - São Paulo</v>
          </cell>
          <cell r="N206">
            <v>5663</v>
          </cell>
        </row>
        <row r="207">
          <cell r="C207" t="str">
            <v>FUNDAÇÃO GESTÃO HOSPITALAR MARTINIANO FERNANDES - FGH</v>
          </cell>
          <cell r="E207" t="str">
            <v>3.13 - Materiais e Materiais Ortopédicos e Corretivos (OPME)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 t="str">
            <v>1045326</v>
          </cell>
          <cell r="K207" t="str">
            <v>06/01/2023</v>
          </cell>
          <cell r="L207" t="str">
            <v>35230150595271000105550030010453261378755728</v>
          </cell>
          <cell r="M207" t="str">
            <v>35 - São Paulo</v>
          </cell>
          <cell r="N207">
            <v>5663</v>
          </cell>
        </row>
        <row r="208">
          <cell r="C208" t="str">
            <v>FUNDAÇÃO GESTÃO HOSPITALAR MARTINIANO FERNANDES - FGH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1045329</v>
          </cell>
          <cell r="K208" t="str">
            <v>06/01/2023</v>
          </cell>
          <cell r="L208" t="str">
            <v>35230150595271000105550030010453291781528698</v>
          </cell>
          <cell r="M208" t="str">
            <v>35 - São Paulo</v>
          </cell>
          <cell r="N208">
            <v>5663</v>
          </cell>
        </row>
        <row r="209">
          <cell r="C209" t="str">
            <v>FUNDAÇÃO GESTÃO HOSPITALAR MARTINIANO FERNANDES - FGH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1045330</v>
          </cell>
          <cell r="K209" t="str">
            <v>06/01/2023</v>
          </cell>
          <cell r="L209" t="str">
            <v>35230150595271000105550030010453301589535542</v>
          </cell>
          <cell r="M209" t="str">
            <v>35 - São Paulo</v>
          </cell>
          <cell r="N209">
            <v>5663</v>
          </cell>
        </row>
        <row r="210">
          <cell r="C210" t="str">
            <v>FUNDAÇÃO GESTÃO HOSPITALAR MARTINIANO FERNANDES - FGH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1045948</v>
          </cell>
          <cell r="K210" t="str">
            <v>13/01/2023</v>
          </cell>
          <cell r="L210" t="str">
            <v>35230150595271000105550030010459481455825071</v>
          </cell>
          <cell r="M210" t="str">
            <v>35 - São Paulo</v>
          </cell>
          <cell r="N210">
            <v>2600.6</v>
          </cell>
        </row>
        <row r="211">
          <cell r="C211" t="str">
            <v>FUNDAÇÃO GESTÃO HOSPITALAR MARTINIANO FERNANDES - FGH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1045950</v>
          </cell>
          <cell r="K211" t="str">
            <v>13/01/2023</v>
          </cell>
          <cell r="L211" t="str">
            <v>35230150595271000105550030010459501715731843</v>
          </cell>
          <cell r="M211" t="str">
            <v>35 - São Paulo</v>
          </cell>
          <cell r="N211">
            <v>2600.6</v>
          </cell>
        </row>
        <row r="212">
          <cell r="C212" t="str">
            <v>FUNDAÇÃO GESTÃO HOSPITALAR MARTINIANO FERNANDES - FGH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1045951</v>
          </cell>
          <cell r="K212" t="str">
            <v>13/01/2023</v>
          </cell>
          <cell r="L212" t="str">
            <v>35230150595271000105550030010459511362565440</v>
          </cell>
          <cell r="M212" t="str">
            <v>35 - São Paulo</v>
          </cell>
          <cell r="N212">
            <v>2600.6</v>
          </cell>
        </row>
        <row r="213">
          <cell r="C213" t="str">
            <v>FUNDAÇÃO GESTÃO HOSPITALAR MARTINIANO FERNANDES - FGH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1045952</v>
          </cell>
          <cell r="K213" t="str">
            <v>13/01/2023</v>
          </cell>
          <cell r="L213" t="str">
            <v>35230150595271000105550030010459521610603122</v>
          </cell>
          <cell r="M213" t="str">
            <v>35 - São Paulo</v>
          </cell>
          <cell r="N213">
            <v>1300.3</v>
          </cell>
        </row>
        <row r="214">
          <cell r="C214" t="str">
            <v>FUNDAÇÃO GESTÃO HOSPITALAR MARTINIANO FERNANDES - FGH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1045953</v>
          </cell>
          <cell r="K214" t="str">
            <v>13/01/2023</v>
          </cell>
          <cell r="L214" t="str">
            <v>35230150595271000105550030010459531436814191</v>
          </cell>
          <cell r="M214" t="str">
            <v>35 - São Paulo</v>
          </cell>
          <cell r="N214">
            <v>1300.3</v>
          </cell>
        </row>
        <row r="215">
          <cell r="C215" t="str">
            <v>FUNDAÇÃO GESTÃO HOSPITALAR MARTINIANO FERNANDES - FGH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1046440</v>
          </cell>
          <cell r="K215" t="str">
            <v>19/01/2023</v>
          </cell>
          <cell r="L215" t="str">
            <v>35230150595271000105550030010464401613286175</v>
          </cell>
          <cell r="M215" t="str">
            <v>35 - São Paulo</v>
          </cell>
          <cell r="N215">
            <v>2600.6</v>
          </cell>
        </row>
        <row r="216">
          <cell r="C216" t="str">
            <v>FUNDAÇÃO GESTÃO HOSPITALAR MARTINIANO FERNANDES - FGH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1046445</v>
          </cell>
          <cell r="K216" t="str">
            <v>19/01/2023</v>
          </cell>
          <cell r="L216" t="str">
            <v>35230150595271000105550030010464451932610448</v>
          </cell>
          <cell r="M216" t="str">
            <v>35 - São Paulo</v>
          </cell>
          <cell r="N216">
            <v>1300.3</v>
          </cell>
        </row>
        <row r="217">
          <cell r="C217" t="str">
            <v>FUNDAÇÃO GESTÃO HOSPITALAR MARTINIANO FERNANDES - FGH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1046628</v>
          </cell>
          <cell r="K217" t="str">
            <v>23/01/2023</v>
          </cell>
          <cell r="L217" t="str">
            <v>35230150595271000105550030010466281044385561</v>
          </cell>
          <cell r="M217" t="str">
            <v>35 - São Paulo</v>
          </cell>
          <cell r="N217">
            <v>2600.6</v>
          </cell>
        </row>
        <row r="218">
          <cell r="C218" t="str">
            <v>FUNDAÇÃO GESTÃO HOSPITALAR MARTINIANO FERNANDES - FGH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1046699</v>
          </cell>
          <cell r="K218" t="str">
            <v>24/01/2023</v>
          </cell>
          <cell r="L218" t="str">
            <v>35230150595271000105550030010466991374431470</v>
          </cell>
          <cell r="M218" t="str">
            <v>35 - São Paulo</v>
          </cell>
          <cell r="N218">
            <v>2600.6</v>
          </cell>
        </row>
        <row r="219">
          <cell r="C219" t="str">
            <v>FUNDAÇÃO GESTÃO HOSPITALAR MARTINIANO FERNANDES - FGH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1046700</v>
          </cell>
          <cell r="K219" t="str">
            <v>24/01/2023</v>
          </cell>
          <cell r="L219" t="str">
            <v>35230150595271000105550030010467001051698469</v>
          </cell>
          <cell r="M219" t="str">
            <v>35 - São Paulo</v>
          </cell>
          <cell r="N219">
            <v>1300.3</v>
          </cell>
        </row>
        <row r="220">
          <cell r="C220" t="str">
            <v>FUNDAÇÃO GESTÃO HOSPITALAR MARTINIANO FERNANDES - FGH</v>
          </cell>
          <cell r="E220" t="str">
            <v>3.13 - Materiais e Materiais Ortopédicos e Corretivos (OPME)</v>
          </cell>
          <cell r="F220">
            <v>50595271000105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1046701</v>
          </cell>
          <cell r="K220" t="str">
            <v>24/01/2023</v>
          </cell>
          <cell r="L220" t="str">
            <v>35230150595271000105550030010467011872032224</v>
          </cell>
          <cell r="M220" t="str">
            <v>35 - São Paulo</v>
          </cell>
          <cell r="N220">
            <v>2600.6</v>
          </cell>
        </row>
        <row r="221">
          <cell r="C221" t="str">
            <v>FUNDAÇÃO GESTÃO HOSPITALAR MARTINIANO FERNANDES - FGH</v>
          </cell>
          <cell r="E221" t="str">
            <v>3.13 - Materiais e Materiais Ortopédicos e Corretivos (OPME)</v>
          </cell>
          <cell r="F221">
            <v>50595271000105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1047311</v>
          </cell>
          <cell r="K221" t="str">
            <v>27/01/2023</v>
          </cell>
          <cell r="L221" t="str">
            <v>35230150595271000105550030010473111176159721</v>
          </cell>
          <cell r="M221" t="str">
            <v>35 - São Paulo</v>
          </cell>
          <cell r="N221">
            <v>1300.3</v>
          </cell>
        </row>
        <row r="222">
          <cell r="C222" t="str">
            <v>FUNDAÇÃO GESTÃO HOSPITALAR MARTINIANO FERNANDES - FGH</v>
          </cell>
          <cell r="E222" t="str">
            <v>3.13 - Materiais e Materiais Ortopédicos e Corretivos (OPME)</v>
          </cell>
          <cell r="F222">
            <v>50595271000105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1045347</v>
          </cell>
          <cell r="K222" t="str">
            <v>06/01/2023</v>
          </cell>
          <cell r="L222" t="str">
            <v>35230150595271000105550030010453471045732960</v>
          </cell>
          <cell r="M222" t="str">
            <v>35 - São Paulo</v>
          </cell>
          <cell r="N222">
            <v>5663</v>
          </cell>
        </row>
        <row r="223">
          <cell r="C223" t="str">
            <v>FUNDAÇÃO GESTÃO HOSPITALAR MARTINIANO FERNANDES - FGH</v>
          </cell>
          <cell r="E223" t="str">
            <v>3.13 - Materiais e Materiais Ortopédicos e Corretivos (OPME)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 t="str">
            <v>002722340</v>
          </cell>
          <cell r="K223" t="str">
            <v>03/01/2023</v>
          </cell>
          <cell r="L223" t="str">
            <v>35230101513946000114550030027223401027528121</v>
          </cell>
          <cell r="M223" t="str">
            <v>35 - São Paulo</v>
          </cell>
          <cell r="N223">
            <v>1295</v>
          </cell>
        </row>
        <row r="224">
          <cell r="C224" t="str">
            <v>FUNDAÇÃO GESTÃO HOSPITALAR MARTINIANO FERNANDES - FGH</v>
          </cell>
          <cell r="E224" t="str">
            <v>3.13 - Materiais e Materiais Ortopédicos e Corretivos (OPME)</v>
          </cell>
          <cell r="F224">
            <v>1513946000114</v>
          </cell>
          <cell r="G224" t="str">
            <v>BOSTON SCIENTIFIC DO BRASIL LTDA</v>
          </cell>
          <cell r="H224" t="str">
            <v>B</v>
          </cell>
          <cell r="I224" t="str">
            <v>S</v>
          </cell>
          <cell r="J224" t="str">
            <v>002722341</v>
          </cell>
          <cell r="K224" t="str">
            <v>03/01/2023</v>
          </cell>
          <cell r="L224" t="str">
            <v>35230101513946000114550030027223411027528137</v>
          </cell>
          <cell r="M224" t="str">
            <v>35 - São Paulo</v>
          </cell>
          <cell r="N224">
            <v>1295</v>
          </cell>
        </row>
        <row r="225">
          <cell r="C225" t="str">
            <v>FUNDAÇÃO GESTÃO HOSPITALAR MARTINIANO FERNANDES - FGH</v>
          </cell>
          <cell r="E225" t="str">
            <v>3.13 - Materiais e Materiais Ortopédicos e Corretivos (OPME)</v>
          </cell>
          <cell r="F225">
            <v>1513946000114</v>
          </cell>
          <cell r="G225" t="str">
            <v>BOSTON SCIENTIFIC DO BRASIL LTDA</v>
          </cell>
          <cell r="H225" t="str">
            <v>B</v>
          </cell>
          <cell r="I225" t="str">
            <v>S</v>
          </cell>
          <cell r="J225" t="str">
            <v>002723354</v>
          </cell>
          <cell r="K225" t="str">
            <v>05/01/2023</v>
          </cell>
          <cell r="L225" t="str">
            <v>35230101513946000114550030027233541027538836</v>
          </cell>
          <cell r="M225" t="str">
            <v>35 - São Paulo</v>
          </cell>
          <cell r="N225">
            <v>375</v>
          </cell>
        </row>
        <row r="226">
          <cell r="C226" t="str">
            <v>FUNDAÇÃO GESTÃO HOSPITALAR MARTINIANO FERNANDES - FGH</v>
          </cell>
          <cell r="E226" t="str">
            <v>3.13 - Materiais e Materiais Ortopédicos e Corretivos (OPME)</v>
          </cell>
          <cell r="F226">
            <v>1513946000114</v>
          </cell>
          <cell r="G226" t="str">
            <v>BOSTON SCIENTIFIC DO BRASIL LTDA</v>
          </cell>
          <cell r="H226" t="str">
            <v>B</v>
          </cell>
          <cell r="I226" t="str">
            <v>S</v>
          </cell>
          <cell r="J226" t="str">
            <v>002723835</v>
          </cell>
          <cell r="K226" t="str">
            <v>05/01/2023</v>
          </cell>
          <cell r="L226" t="str">
            <v>35230101513946000114550030027238351027543670</v>
          </cell>
          <cell r="M226" t="str">
            <v>35 - São Paulo</v>
          </cell>
          <cell r="N226">
            <v>375</v>
          </cell>
        </row>
        <row r="227">
          <cell r="C227" t="str">
            <v>FUNDAÇÃO GESTÃO HOSPITALAR MARTINIANO FERNANDES - FGH</v>
          </cell>
          <cell r="E227" t="str">
            <v>3.13 - Materiais e Materiais Ortopédicos e Corretivos (OPME)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 t="str">
            <v>002723895</v>
          </cell>
          <cell r="K227" t="str">
            <v>05/01/2023</v>
          </cell>
          <cell r="L227" t="str">
            <v>35230101513946000114550030027238951027544275</v>
          </cell>
          <cell r="M227" t="str">
            <v>35 - São Paulo</v>
          </cell>
          <cell r="N227">
            <v>375</v>
          </cell>
        </row>
        <row r="228">
          <cell r="C228" t="str">
            <v>FUNDAÇÃO GESTÃO HOSPITALAR MARTINIANO FERNANDES - FGH</v>
          </cell>
          <cell r="E228" t="str">
            <v>3.13 - Materiais e Materiais Ortopédicos e Corretivos (OPME)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 t="str">
            <v>002724136</v>
          </cell>
          <cell r="K228" t="str">
            <v>06/01/2023</v>
          </cell>
          <cell r="L228" t="str">
            <v>35230101513946000114550030027241361027547407</v>
          </cell>
          <cell r="M228" t="str">
            <v>35 - São Paulo</v>
          </cell>
          <cell r="N228">
            <v>375</v>
          </cell>
        </row>
        <row r="229">
          <cell r="C229" t="str">
            <v>FUNDAÇÃO GESTÃO HOSPITALAR MARTINIANO FERNANDES - FGH</v>
          </cell>
          <cell r="E229" t="str">
            <v>3.13 - Materiais e Materiais Ortopédicos e Corretivos (OPME)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 t="str">
            <v>002727376</v>
          </cell>
          <cell r="K229" t="str">
            <v>13/01/2023</v>
          </cell>
          <cell r="L229" t="str">
            <v>35230101513946000114550030027273761027583713</v>
          </cell>
          <cell r="M229" t="str">
            <v>35 - São Paulo</v>
          </cell>
          <cell r="N229">
            <v>375</v>
          </cell>
        </row>
        <row r="230">
          <cell r="C230" t="str">
            <v>FUNDAÇÃO GESTÃO HOSPITALAR MARTINIANO FERNANDES - FGH</v>
          </cell>
          <cell r="E230" t="str">
            <v>3.13 - Materiais e Materiais Ortopédicos e Corretivos (OPME)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 t="str">
            <v>002727377</v>
          </cell>
          <cell r="K230" t="str">
            <v>13/01/2023</v>
          </cell>
          <cell r="L230" t="str">
            <v>35230101513946000114550030027273771027583729</v>
          </cell>
          <cell r="M230" t="str">
            <v>35 - São Paulo</v>
          </cell>
          <cell r="N230">
            <v>1670</v>
          </cell>
        </row>
        <row r="231">
          <cell r="C231" t="str">
            <v>FUNDAÇÃO GESTÃO HOSPITALAR MARTINIANO FERNANDES - FGH</v>
          </cell>
          <cell r="E231" t="str">
            <v>3.13 - Materiais e Materiais Ortopédicos e Corretivos (OPME)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 t="str">
            <v>002731376</v>
          </cell>
          <cell r="K231" t="str">
            <v>20/01/2023</v>
          </cell>
          <cell r="L231" t="str">
            <v>35230101513946000114550030027313761027627911</v>
          </cell>
          <cell r="M231" t="str">
            <v>35 - São Paulo</v>
          </cell>
          <cell r="N231">
            <v>1295</v>
          </cell>
        </row>
        <row r="232">
          <cell r="C232" t="str">
            <v>FUNDAÇÃO GESTÃO HOSPITALAR MARTINIANO FERNANDES - FGH</v>
          </cell>
          <cell r="E232" t="str">
            <v>3.13 - Materiais e Materiais Ortopédicos e Corretivos (OPME)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 t="str">
            <v>002731377</v>
          </cell>
          <cell r="K232" t="str">
            <v>20/01/2023</v>
          </cell>
          <cell r="L232" t="str">
            <v>35230101513946000114550030027313771027627927</v>
          </cell>
          <cell r="M232" t="str">
            <v>35 - São Paulo</v>
          </cell>
          <cell r="N232">
            <v>1295</v>
          </cell>
        </row>
        <row r="233">
          <cell r="C233" t="str">
            <v>FUNDAÇÃO GESTÃO HOSPITALAR MARTINIANO FERNANDES - FGH</v>
          </cell>
          <cell r="E233" t="str">
            <v>3.13 - Materiais e Materiais Ortopédicos e Corretivos (OPME)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 t="str">
            <v>002731378</v>
          </cell>
          <cell r="K233" t="str">
            <v>20/01/2023</v>
          </cell>
          <cell r="L233" t="str">
            <v>35230101513946000114550030027313781027627932</v>
          </cell>
          <cell r="M233" t="str">
            <v>35 - São Paulo</v>
          </cell>
          <cell r="N233">
            <v>1295</v>
          </cell>
        </row>
        <row r="234">
          <cell r="C234" t="str">
            <v>FUNDAÇÃO GESTÃO HOSPITALAR MARTINIANO FERNANDES - FGH</v>
          </cell>
          <cell r="E234" t="str">
            <v>3.13 - Materiais e Materiais Ortopédicos e Corretivos (OPME)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 t="str">
            <v>002736402</v>
          </cell>
          <cell r="K234" t="str">
            <v>30/01/2023</v>
          </cell>
          <cell r="L234" t="str">
            <v>35230101513946000114550030027364021027686165</v>
          </cell>
          <cell r="M234" t="str">
            <v>35 - São Paulo</v>
          </cell>
          <cell r="N234">
            <v>1295</v>
          </cell>
        </row>
        <row r="235">
          <cell r="C235" t="str">
            <v>FUNDAÇÃO GESTÃO HOSPITALAR MARTINIANO FERNANDES - FGH</v>
          </cell>
          <cell r="E235" t="str">
            <v>3.13 - Materiais e Materiais Ortopédicos e Corretivos (OPME)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 t="str">
            <v>002738702</v>
          </cell>
          <cell r="K235" t="str">
            <v>31/01/2023</v>
          </cell>
          <cell r="L235" t="str">
            <v>35230101513946000114550030027387021027714679</v>
          </cell>
          <cell r="M235" t="str">
            <v>35 - São Paulo</v>
          </cell>
          <cell r="N235">
            <v>1295</v>
          </cell>
        </row>
        <row r="236">
          <cell r="C236" t="str">
            <v>FUNDAÇÃO GESTÃO HOSPITALAR MARTINIANO FERNANDES - FGH</v>
          </cell>
          <cell r="E236" t="str">
            <v>3.13 - Materiais e Materiais Ortopédicos e Corretivos (OPME)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 t="str">
            <v>002738703</v>
          </cell>
          <cell r="K236" t="str">
            <v>31/01/2023</v>
          </cell>
          <cell r="L236" t="str">
            <v>35230101513946000114550030027387031027714684</v>
          </cell>
          <cell r="M236" t="str">
            <v>35 - São Paulo</v>
          </cell>
          <cell r="N236">
            <v>1295</v>
          </cell>
        </row>
        <row r="237">
          <cell r="C237" t="str">
            <v>FUNDAÇÃO GESTÃO HOSPITALAR MARTINIANO FERNANDES - FGH</v>
          </cell>
          <cell r="E237" t="str">
            <v>3.13 - Materiais e Materiais Ortopédicos e Corretivos (OPME)</v>
          </cell>
          <cell r="F237">
            <v>7666057000173</v>
          </cell>
          <cell r="G237" t="str">
            <v>CARDIOMEDH PRODUTOS MEDICOS LTDA-EPP</v>
          </cell>
          <cell r="H237" t="str">
            <v>B</v>
          </cell>
          <cell r="I237" t="str">
            <v>S</v>
          </cell>
          <cell r="J237" t="str">
            <v>109675</v>
          </cell>
          <cell r="K237" t="str">
            <v>03/01/2023</v>
          </cell>
          <cell r="L237" t="str">
            <v>28230107666057000173550010001096751605387611</v>
          </cell>
          <cell r="M237" t="str">
            <v>28 -  Sergipe</v>
          </cell>
          <cell r="N237">
            <v>6576.3</v>
          </cell>
        </row>
        <row r="238">
          <cell r="C238" t="str">
            <v>FUNDAÇÃO GESTÃO HOSPITALAR MARTINIANO FERNANDES - FGH</v>
          </cell>
          <cell r="E238" t="str">
            <v>3.13 - Materiais e Materiais Ortopédicos e Corretivos (OPME)</v>
          </cell>
          <cell r="F238">
            <v>7666057000173</v>
          </cell>
          <cell r="G238" t="str">
            <v>CARDIOMEDH PRODUTOS MEDICOS LTDA-EPP</v>
          </cell>
          <cell r="H238" t="str">
            <v>B</v>
          </cell>
          <cell r="I238" t="str">
            <v>S</v>
          </cell>
          <cell r="J238" t="str">
            <v>109676</v>
          </cell>
          <cell r="K238" t="str">
            <v>03/01/2023</v>
          </cell>
          <cell r="L238" t="str">
            <v>28230107666057000173550010001096761443043480</v>
          </cell>
          <cell r="M238" t="str">
            <v>28 -  Sergipe</v>
          </cell>
          <cell r="N238">
            <v>4076.3</v>
          </cell>
        </row>
        <row r="239">
          <cell r="C239" t="str">
            <v>FUNDAÇÃO GESTÃO HOSPITALAR MARTINIANO FERNANDES - FGH</v>
          </cell>
          <cell r="E239" t="str">
            <v>3.13 - Materiais e Materiais Ortopédicos e Corretivos (OPME)</v>
          </cell>
          <cell r="F239">
            <v>7666057000173</v>
          </cell>
          <cell r="G239" t="str">
            <v>CARDIOMEDH PRODUTOS MEDICOS LTDA-EPP</v>
          </cell>
          <cell r="H239" t="str">
            <v>B</v>
          </cell>
          <cell r="I239" t="str">
            <v>S</v>
          </cell>
          <cell r="J239" t="str">
            <v>110709</v>
          </cell>
          <cell r="K239" t="str">
            <v>19/01/2023</v>
          </cell>
          <cell r="L239" t="str">
            <v>28230107666057000173550010001107091390341500</v>
          </cell>
          <cell r="M239" t="str">
            <v>28 -  Sergipe</v>
          </cell>
          <cell r="N239">
            <v>6576.3</v>
          </cell>
        </row>
        <row r="240">
          <cell r="C240" t="str">
            <v>FUNDAÇÃO GESTÃO HOSPITALAR MARTINIANO FERNANDES - FGH</v>
          </cell>
          <cell r="E240" t="str">
            <v>3.13 - Materiais e Materiais Ortopédicos e Corretivos (OPME)</v>
          </cell>
          <cell r="F240">
            <v>7666057000173</v>
          </cell>
          <cell r="G240" t="str">
            <v>CARDIOMEDH PRODUTOS MEDICOS LTDA-EPP</v>
          </cell>
          <cell r="H240" t="str">
            <v>B</v>
          </cell>
          <cell r="I240" t="str">
            <v>S</v>
          </cell>
          <cell r="J240" t="str">
            <v>110710</v>
          </cell>
          <cell r="K240" t="str">
            <v>19/01/2023</v>
          </cell>
          <cell r="L240" t="str">
            <v>28230107666057000173550010001107101637163950</v>
          </cell>
          <cell r="M240" t="str">
            <v>28 -  Sergipe</v>
          </cell>
          <cell r="N240">
            <v>4076.3</v>
          </cell>
        </row>
        <row r="241">
          <cell r="C241" t="str">
            <v>FUNDAÇÃO GESTÃO HOSPITALAR MARTINIANO FERNANDES - FGH</v>
          </cell>
          <cell r="E241" t="str">
            <v>3.13 - Materiais e Materiais Ortopédicos e Corretivos (OPME)</v>
          </cell>
          <cell r="F241">
            <v>7666057000173</v>
          </cell>
          <cell r="G241" t="str">
            <v>CARDIOMEDH PRODUTOS MEDICOS LTDA-EPP</v>
          </cell>
          <cell r="H241" t="str">
            <v>B</v>
          </cell>
          <cell r="I241" t="str">
            <v>S</v>
          </cell>
          <cell r="J241" t="str">
            <v>111320</v>
          </cell>
          <cell r="K241" t="str">
            <v>26/01/2023</v>
          </cell>
          <cell r="L241" t="str">
            <v>28230107666057000173550010001113201473549590</v>
          </cell>
          <cell r="M241" t="str">
            <v>28 -  Sergipe</v>
          </cell>
          <cell r="N241">
            <v>7538.71</v>
          </cell>
        </row>
        <row r="242">
          <cell r="C242" t="str">
            <v>FUNDAÇÃO GESTÃO HOSPITALAR MARTINIANO FERNANDES - FGH</v>
          </cell>
          <cell r="E242" t="str">
            <v>3.13 - Materiais e Materiais Ortopédicos e Corretivos (OPME)</v>
          </cell>
          <cell r="F242">
            <v>7666057000173</v>
          </cell>
          <cell r="G242" t="str">
            <v>CARDIOMEDH PRODUTOS MEDICOS LTDA-EPP</v>
          </cell>
          <cell r="H242" t="str">
            <v>B</v>
          </cell>
          <cell r="I242" t="str">
            <v>S</v>
          </cell>
          <cell r="J242" t="str">
            <v>111321</v>
          </cell>
          <cell r="K242" t="str">
            <v>26/01/2023</v>
          </cell>
          <cell r="L242" t="str">
            <v>28230107666057000173550010001113211835027986</v>
          </cell>
          <cell r="M242" t="str">
            <v>28 -  Sergipe</v>
          </cell>
          <cell r="N242">
            <v>5962.41</v>
          </cell>
        </row>
        <row r="243">
          <cell r="C243" t="str">
            <v>FUNDAÇÃO GESTÃO HOSPITALAR MARTINIANO FERNANDES - FGH</v>
          </cell>
          <cell r="E243" t="str">
            <v>3.13 - Materiais e Materiais Ortopédicos e Corretivos (OPME)</v>
          </cell>
          <cell r="F243">
            <v>33100082000448</v>
          </cell>
          <cell r="G243" t="str">
            <v>E TAMUSSINO CIA LTDA</v>
          </cell>
          <cell r="H243" t="str">
            <v>B</v>
          </cell>
          <cell r="I243" t="str">
            <v>S</v>
          </cell>
          <cell r="J243" t="str">
            <v>000014297</v>
          </cell>
          <cell r="K243" t="str">
            <v>24/01/2023</v>
          </cell>
          <cell r="L243" t="str">
            <v>26230133100082000448550020000142971273062961</v>
          </cell>
          <cell r="M243" t="str">
            <v>26 - Pernambuco</v>
          </cell>
          <cell r="N243">
            <v>910.5</v>
          </cell>
        </row>
        <row r="244">
          <cell r="C244" t="str">
            <v>FUNDAÇÃO GESTÃO HOSPITALAR MARTINIANO FERNANDES - FGH</v>
          </cell>
          <cell r="E244" t="str">
            <v>3.13 - Materiais e Materiais Ortopédicos e Corretivos (OPME)</v>
          </cell>
          <cell r="F244">
            <v>21217564000150</v>
          </cell>
          <cell r="G244" t="str">
            <v>EMBRYO DO BRASIL LTDA</v>
          </cell>
          <cell r="H244" t="str">
            <v>B</v>
          </cell>
          <cell r="I244" t="str">
            <v>S</v>
          </cell>
          <cell r="J244" t="str">
            <v>000006845</v>
          </cell>
          <cell r="K244" t="str">
            <v>03/01/2023</v>
          </cell>
          <cell r="L244" t="str">
            <v>31230121217564000150550010000068451002053544</v>
          </cell>
          <cell r="M244" t="str">
            <v>31 - Minas Gerais</v>
          </cell>
          <cell r="N244">
            <v>2650</v>
          </cell>
        </row>
        <row r="245">
          <cell r="C245" t="str">
            <v>FUNDAÇÃO GESTÃO HOSPITALAR MARTINIANO FERNANDES - FGH</v>
          </cell>
          <cell r="E245" t="str">
            <v>3.13 - Materiais e Materiais Ortopédicos e Corretivos (OPME)</v>
          </cell>
          <cell r="F245">
            <v>21217564000150</v>
          </cell>
          <cell r="G245" t="str">
            <v>EMBRYO DO BRASIL LTDA</v>
          </cell>
          <cell r="H245" t="str">
            <v>B</v>
          </cell>
          <cell r="I245" t="str">
            <v>S</v>
          </cell>
          <cell r="J245" t="str">
            <v>000006976</v>
          </cell>
          <cell r="K245" t="str">
            <v>19/01/2023</v>
          </cell>
          <cell r="L245" t="str">
            <v>31230121217564000150550010000069761013254424</v>
          </cell>
          <cell r="M245" t="str">
            <v>31 - Minas Gerais</v>
          </cell>
          <cell r="N245">
            <v>2650</v>
          </cell>
        </row>
        <row r="246">
          <cell r="C246" t="str">
            <v>FUNDAÇÃO GESTÃO HOSPITALAR MARTINIANO FERNANDES - FGH</v>
          </cell>
          <cell r="E246" t="str">
            <v>3.13 - Materiais e Materiais Ortopédicos e Corretivos (OPME)</v>
          </cell>
          <cell r="F246">
            <v>4237235000152</v>
          </cell>
          <cell r="G246" t="str">
            <v>ENDOCENTER COMERCIAL LTDA</v>
          </cell>
          <cell r="H246" t="str">
            <v>B</v>
          </cell>
          <cell r="I246" t="str">
            <v>S</v>
          </cell>
          <cell r="J246" t="str">
            <v>000104578</v>
          </cell>
          <cell r="K246" t="str">
            <v>03/01/2023</v>
          </cell>
          <cell r="L246" t="str">
            <v>26234804237235000152550010121045781106601002</v>
          </cell>
          <cell r="M246" t="str">
            <v>26 - Pernambuco</v>
          </cell>
          <cell r="N246">
            <v>2034.5</v>
          </cell>
        </row>
        <row r="247">
          <cell r="C247" t="str">
            <v>FUNDAÇÃO GESTÃO HOSPITALAR MARTINIANO FERNANDES - FGH</v>
          </cell>
          <cell r="E247" t="str">
            <v>3.13 - Materiais e Materiais Ortopédicos e Corretivos (OPME)</v>
          </cell>
          <cell r="F247">
            <v>4237235000152</v>
          </cell>
          <cell r="G247" t="str">
            <v>ENDOCENTER COMERCIAL LTDA</v>
          </cell>
          <cell r="H247" t="str">
            <v>B</v>
          </cell>
          <cell r="I247" t="str">
            <v>S</v>
          </cell>
          <cell r="J247" t="str">
            <v>000104598</v>
          </cell>
          <cell r="K247" t="str">
            <v>04/01/2023</v>
          </cell>
          <cell r="L247" t="str">
            <v>26230104237235000152550010001045981106621006</v>
          </cell>
          <cell r="M247" t="str">
            <v>26 - Pernambuco</v>
          </cell>
          <cell r="N247">
            <v>1440</v>
          </cell>
        </row>
        <row r="248">
          <cell r="C248" t="str">
            <v>FUNDAÇÃO GESTÃO HOSPITALAR MARTINIANO FERNANDES - FGH</v>
          </cell>
          <cell r="E248" t="str">
            <v>3.13 - Materiais e Materiais Ortopédicos e Corretivos (OPME)</v>
          </cell>
          <cell r="F248">
            <v>4237235000152</v>
          </cell>
          <cell r="G248" t="str">
            <v>ENDOCENTER COMERCIAL LTDA</v>
          </cell>
          <cell r="H248" t="str">
            <v>B</v>
          </cell>
          <cell r="I248" t="str">
            <v>S</v>
          </cell>
          <cell r="J248" t="str">
            <v>000104599</v>
          </cell>
          <cell r="K248" t="str">
            <v>04/01/2023</v>
          </cell>
          <cell r="L248" t="str">
            <v>26230104237235000152550010001045991106622000</v>
          </cell>
          <cell r="M248" t="str">
            <v>26 - Pernambuco</v>
          </cell>
          <cell r="N248">
            <v>4320</v>
          </cell>
        </row>
        <row r="249">
          <cell r="C249" t="str">
            <v>FUNDAÇÃO GESTÃO HOSPITALAR MARTINIANO FERNANDES - FGH</v>
          </cell>
          <cell r="E249" t="str">
            <v>3.13 - Materiais e Materiais Ortopédicos e Corretivos (OPME)</v>
          </cell>
          <cell r="F249">
            <v>4237235000152</v>
          </cell>
          <cell r="G249" t="str">
            <v>ENDOCENTER COMERCIAL LTDA</v>
          </cell>
          <cell r="H249" t="str">
            <v>B</v>
          </cell>
          <cell r="I249" t="str">
            <v>S</v>
          </cell>
          <cell r="J249" t="str">
            <v>000104905</v>
          </cell>
          <cell r="K249" t="str">
            <v>18/01/2023</v>
          </cell>
          <cell r="L249" t="str">
            <v>26230104237235000152550010001049051106928007</v>
          </cell>
          <cell r="M249" t="str">
            <v>26 - Pernambuco</v>
          </cell>
          <cell r="N249">
            <v>2034.5</v>
          </cell>
        </row>
        <row r="250">
          <cell r="C250" t="str">
            <v>FUNDAÇÃO GESTÃO HOSPITALAR MARTINIANO FERNANDES - FGH</v>
          </cell>
          <cell r="E250" t="str">
            <v>3.13 - Materiais e Materiais Ortopédicos e Corretivos (OPME)</v>
          </cell>
          <cell r="F250">
            <v>4237235000152</v>
          </cell>
          <cell r="G250" t="str">
            <v>ENDOCENTER COMERCIAL LTDA</v>
          </cell>
          <cell r="H250" t="str">
            <v>B</v>
          </cell>
          <cell r="I250" t="str">
            <v>S</v>
          </cell>
          <cell r="J250" t="str">
            <v>000104907</v>
          </cell>
          <cell r="K250" t="str">
            <v>18/01/2023</v>
          </cell>
          <cell r="L250" t="str">
            <v>26230104237235000152550010001049071106930006</v>
          </cell>
          <cell r="M250" t="str">
            <v>26 - Pernambuco</v>
          </cell>
          <cell r="N250">
            <v>3000</v>
          </cell>
        </row>
        <row r="251">
          <cell r="C251" t="str">
            <v>FUNDAÇÃO GESTÃO HOSPITALAR MARTINIANO FERNANDES - FGH</v>
          </cell>
          <cell r="E251" t="str">
            <v>3.13 - Materiais e Materiais Ortopédicos e Corretivos (OPME)</v>
          </cell>
          <cell r="F251">
            <v>4237235000152</v>
          </cell>
          <cell r="G251" t="str">
            <v>ENDOCENTER COMERCIAL LTDA</v>
          </cell>
          <cell r="H251" t="str">
            <v>B</v>
          </cell>
          <cell r="I251" t="str">
            <v>S</v>
          </cell>
          <cell r="J251" t="str">
            <v>000105057</v>
          </cell>
          <cell r="K251" t="str">
            <v>23/01/2023</v>
          </cell>
          <cell r="L251" t="str">
            <v>26230104237235000152550010001050571107080003</v>
          </cell>
          <cell r="M251" t="str">
            <v>26 - Pernambuco</v>
          </cell>
          <cell r="N251">
            <v>499</v>
          </cell>
        </row>
        <row r="252">
          <cell r="C252" t="str">
            <v>FUNDAÇÃO GESTÃO HOSPITALAR MARTINIANO FERNANDES - FGH</v>
          </cell>
          <cell r="E252" t="str">
            <v>3.13 - Materiais e Materiais Ortopédicos e Corretivos (OPME)</v>
          </cell>
          <cell r="F252">
            <v>4237235000152</v>
          </cell>
          <cell r="G252" t="str">
            <v>ENDOCENTER COMERCIAL LTDA</v>
          </cell>
          <cell r="H252" t="str">
            <v>B</v>
          </cell>
          <cell r="I252" t="str">
            <v>S</v>
          </cell>
          <cell r="J252" t="str">
            <v>000105113</v>
          </cell>
          <cell r="K252" t="str">
            <v>25/01/2023</v>
          </cell>
          <cell r="L252" t="str">
            <v>26230104237235000152550010001051131107136000</v>
          </cell>
          <cell r="M252" t="str">
            <v>26 - Pernambuco</v>
          </cell>
          <cell r="N252">
            <v>3000</v>
          </cell>
        </row>
        <row r="253">
          <cell r="C253" t="str">
            <v>FUNDAÇÃO GESTÃO HOSPITALAR MARTINIANO FERNANDES - FGH</v>
          </cell>
          <cell r="E253" t="str">
            <v>3.13 - Materiais e Materiais Ortopédicos e Corretivos (OPME)</v>
          </cell>
          <cell r="F253">
            <v>4237235000152</v>
          </cell>
          <cell r="G253" t="str">
            <v>ENDOCENTER COMERCIAL LTDA</v>
          </cell>
          <cell r="H253" t="str">
            <v>B</v>
          </cell>
          <cell r="I253" t="str">
            <v>S</v>
          </cell>
          <cell r="J253" t="str">
            <v>000104764</v>
          </cell>
          <cell r="K253" t="str">
            <v>11/01/2023</v>
          </cell>
          <cell r="L253" t="str">
            <v>26230104237235000152550010001047641106787004</v>
          </cell>
          <cell r="M253" t="str">
            <v>26 - Pernambuco</v>
          </cell>
          <cell r="N253">
            <v>1440</v>
          </cell>
        </row>
        <row r="254">
          <cell r="C254" t="str">
            <v>FUNDAÇÃO GESTÃO HOSPITALAR MARTINIANO FERNANDES - FGH</v>
          </cell>
          <cell r="E254" t="str">
            <v>3.13 - Materiais e Materiais Ortopédicos e Corretivos (OPME)</v>
          </cell>
          <cell r="F254">
            <v>4237235000152</v>
          </cell>
          <cell r="G254" t="str">
            <v>ENDOCENTER COMERCIAL LTDA</v>
          </cell>
          <cell r="H254" t="str">
            <v>B</v>
          </cell>
          <cell r="I254" t="str">
            <v>S</v>
          </cell>
          <cell r="J254" t="str">
            <v>000104768</v>
          </cell>
          <cell r="K254" t="str">
            <v>11/01/2023</v>
          </cell>
          <cell r="L254" t="str">
            <v>26230104237235000152550010001047681106791000</v>
          </cell>
          <cell r="M254" t="str">
            <v>26 - Pernambuco</v>
          </cell>
          <cell r="N254">
            <v>2880</v>
          </cell>
        </row>
        <row r="255">
          <cell r="C255" t="str">
            <v>FUNDAÇÃO GESTÃO HOSPITALAR MARTINIANO FERNANDES - FGH</v>
          </cell>
          <cell r="E255" t="str">
            <v>3.13 - Materiais e Materiais Ortopédicos e Corretivos (OPME)</v>
          </cell>
          <cell r="F255">
            <v>4237235000152</v>
          </cell>
          <cell r="G255" t="str">
            <v>ENDOCENTER COMERCIAL LTDA</v>
          </cell>
          <cell r="H255" t="str">
            <v>B</v>
          </cell>
          <cell r="I255" t="str">
            <v>S</v>
          </cell>
          <cell r="J255" t="str">
            <v>000104769</v>
          </cell>
          <cell r="K255" t="str">
            <v>11/01/2023</v>
          </cell>
          <cell r="L255" t="str">
            <v>26230104237235000152550010001047691106792004</v>
          </cell>
          <cell r="M255" t="str">
            <v>26 - Pernambuco</v>
          </cell>
          <cell r="N255">
            <v>2160</v>
          </cell>
        </row>
        <row r="256">
          <cell r="C256" t="str">
            <v>FUNDAÇÃO GESTÃO HOSPITALAR MARTINIANO FERNANDES - FGH</v>
          </cell>
          <cell r="E256" t="str">
            <v>3.13 - Materiais e Materiais Ortopédicos e Corretivos (OPME)</v>
          </cell>
          <cell r="F256">
            <v>4237235000152</v>
          </cell>
          <cell r="G256" t="str">
            <v>ENDOCENTER COMERCIAL LTDA</v>
          </cell>
          <cell r="H256" t="str">
            <v>B</v>
          </cell>
          <cell r="I256" t="str">
            <v>S</v>
          </cell>
          <cell r="J256" t="str">
            <v>000104565</v>
          </cell>
          <cell r="K256" t="str">
            <v>02/01/2023</v>
          </cell>
          <cell r="L256" t="str">
            <v>26230104237235000152550010001045651106588008</v>
          </cell>
          <cell r="M256" t="str">
            <v>26 - Pernambuco</v>
          </cell>
          <cell r="N256">
            <v>3500</v>
          </cell>
        </row>
        <row r="257">
          <cell r="C257" t="str">
            <v>FUNDAÇÃO GESTÃO HOSPITALAR MARTINIANO FERNANDES - FGH</v>
          </cell>
          <cell r="E257" t="str">
            <v>3.13 - Materiais e Materiais Ortopédicos e Corretivos (OPME)</v>
          </cell>
          <cell r="F257">
            <v>4237235000152</v>
          </cell>
          <cell r="G257" t="str">
            <v>ENDOCENTER COMERCIAL LTDA</v>
          </cell>
          <cell r="H257" t="str">
            <v>B</v>
          </cell>
          <cell r="I257" t="str">
            <v>S</v>
          </cell>
          <cell r="J257" t="str">
            <v>000104866</v>
          </cell>
          <cell r="K257" t="str">
            <v>17/01/2023</v>
          </cell>
          <cell r="L257" t="str">
            <v>26230104237235000152550010001048661106889001</v>
          </cell>
          <cell r="M257" t="str">
            <v>26 - Pernambuco</v>
          </cell>
          <cell r="N257">
            <v>5040</v>
          </cell>
        </row>
        <row r="258">
          <cell r="C258" t="str">
            <v>FUNDAÇÃO GESTÃO HOSPITALAR MARTINIANO FERNANDES - FGH</v>
          </cell>
          <cell r="E258" t="str">
            <v>3.13 - Materiais e Materiais Ortopédicos e Corretivos (OPME)</v>
          </cell>
          <cell r="F258">
            <v>4237235000152</v>
          </cell>
          <cell r="G258" t="str">
            <v>ENDOCENTER COMERCIAL LTDA</v>
          </cell>
          <cell r="H258" t="str">
            <v>B</v>
          </cell>
          <cell r="I258" t="str">
            <v>S</v>
          </cell>
          <cell r="J258" t="str">
            <v>000105263</v>
          </cell>
          <cell r="K258" t="str">
            <v>31/01/2023</v>
          </cell>
          <cell r="L258" t="str">
            <v>26230104237235000152550010001052631107286009</v>
          </cell>
          <cell r="M258" t="str">
            <v>26 - Pernambuco</v>
          </cell>
          <cell r="N258">
            <v>2034.5</v>
          </cell>
        </row>
        <row r="259">
          <cell r="C259" t="str">
            <v>FUNDAÇÃO GESTÃO HOSPITALAR MARTINIANO FERNANDES - FGH</v>
          </cell>
          <cell r="E259" t="str">
            <v>3.13 - Materiais e Materiais Ortopédicos e Corretivos (OPME)</v>
          </cell>
          <cell r="F259">
            <v>4237235000152</v>
          </cell>
          <cell r="G259" t="str">
            <v>ENDOCENTER COMERCIAL LTDA</v>
          </cell>
          <cell r="H259" t="str">
            <v>B</v>
          </cell>
          <cell r="I259" t="str">
            <v>S</v>
          </cell>
          <cell r="J259" t="str">
            <v>000105265</v>
          </cell>
          <cell r="K259" t="str">
            <v>31/01/2023</v>
          </cell>
          <cell r="L259" t="str">
            <v>26230104237235000152550010001052651107288006</v>
          </cell>
          <cell r="M259" t="str">
            <v>26 - Pernambuco</v>
          </cell>
          <cell r="N259">
            <v>2533.5</v>
          </cell>
        </row>
        <row r="260">
          <cell r="C260" t="str">
            <v>FUNDAÇÃO GESTÃO HOSPITALAR MARTINIANO FERNANDES - FGH</v>
          </cell>
          <cell r="E260" t="str">
            <v>3.13 - Materiais e Materiais Ortopédicos e Corretivos (OPME)</v>
          </cell>
          <cell r="F260">
            <v>5267928000150</v>
          </cell>
          <cell r="G260" t="str">
            <v>GOLDMEDIC PRODUTOS MEDICOS HOSPITALARES EIRELI</v>
          </cell>
          <cell r="H260" t="str">
            <v>B</v>
          </cell>
          <cell r="I260" t="str">
            <v>S</v>
          </cell>
          <cell r="J260" t="str">
            <v>137293</v>
          </cell>
          <cell r="K260" t="str">
            <v>25/01/2023</v>
          </cell>
          <cell r="L260" t="str">
            <v>26230105267928000150550030001372931255120164</v>
          </cell>
          <cell r="M260" t="str">
            <v>26 - Pernambuco</v>
          </cell>
          <cell r="N260">
            <v>2034.5</v>
          </cell>
        </row>
        <row r="261">
          <cell r="C261" t="str">
            <v>FUNDAÇÃO GESTÃO HOSPITALAR MARTINIANO FERNANDES - FGH</v>
          </cell>
          <cell r="E261" t="str">
            <v>3.13 - Materiais e Materiais Ortopédicos e Corretivos (OPME)</v>
          </cell>
          <cell r="F261">
            <v>11668411000176</v>
          </cell>
          <cell r="G261" t="str">
            <v>LIFETRONIK MEDICAL IMP EXP LTDA</v>
          </cell>
          <cell r="H261" t="str">
            <v>B</v>
          </cell>
          <cell r="I261" t="str">
            <v>S</v>
          </cell>
          <cell r="J261" t="str">
            <v>000021254</v>
          </cell>
          <cell r="K261" t="str">
            <v>03/01/2023</v>
          </cell>
          <cell r="L261" t="str">
            <v>26230111668411000257550010000212541006376291</v>
          </cell>
          <cell r="M261" t="str">
            <v>26 - Pernambuco</v>
          </cell>
          <cell r="N261">
            <v>1350</v>
          </cell>
        </row>
        <row r="262">
          <cell r="C262" t="str">
            <v>FUNDAÇÃO GESTÃO HOSPITALAR MARTINIANO FERNANDES - FGH</v>
          </cell>
          <cell r="E262" t="str">
            <v>3.13 - Materiais e Materiais Ortopédicos e Corretivos (OPME)</v>
          </cell>
          <cell r="F262">
            <v>11668411000176</v>
          </cell>
          <cell r="G262" t="str">
            <v>LIFETRONIK MEDICAL IMP EXP LTDA</v>
          </cell>
          <cell r="H262" t="str">
            <v>B</v>
          </cell>
          <cell r="I262" t="str">
            <v>S</v>
          </cell>
          <cell r="J262" t="str">
            <v>000021552</v>
          </cell>
          <cell r="K262" t="str">
            <v>19/01/2023</v>
          </cell>
          <cell r="L262" t="str">
            <v>26230111668411000257550010000215521040948830</v>
          </cell>
          <cell r="M262" t="str">
            <v>26 - Pernambuco</v>
          </cell>
          <cell r="N262">
            <v>1350</v>
          </cell>
        </row>
        <row r="263">
          <cell r="C263" t="str">
            <v>FUNDAÇÃO GESTÃO HOSPITALAR MARTINIANO FERNANDES - FGH</v>
          </cell>
          <cell r="E263" t="str">
            <v>3.13 - Materiais e Materiais Ortopédicos e Corretivos (OPME)</v>
          </cell>
          <cell r="F263">
            <v>11970849000104</v>
          </cell>
          <cell r="G263" t="str">
            <v>MASTERMEDIC COMERCIO DE PRODUTOS MEDICOS HOSPITALARES LTDA</v>
          </cell>
          <cell r="H263" t="str">
            <v>B</v>
          </cell>
          <cell r="I263" t="str">
            <v>S</v>
          </cell>
          <cell r="J263" t="str">
            <v>28876</v>
          </cell>
          <cell r="K263" t="str">
            <v>03/01/2023</v>
          </cell>
          <cell r="L263" t="str">
            <v>23230111970849000104550030000288761711217217</v>
          </cell>
          <cell r="M263" t="str">
            <v>23 - Ceará</v>
          </cell>
          <cell r="N263">
            <v>9150</v>
          </cell>
        </row>
        <row r="264">
          <cell r="C264" t="str">
            <v>FUNDAÇÃO GESTÃO HOSPITALAR MARTINIANO FERNANDES - FGH</v>
          </cell>
          <cell r="E264" t="str">
            <v>3.13 - Materiais e Materiais Ortopédicos e Corretivos (OPME)</v>
          </cell>
          <cell r="F264">
            <v>18451598000109</v>
          </cell>
          <cell r="G264" t="str">
            <v>NORDESTE IMPLANTES LTDA</v>
          </cell>
          <cell r="H264" t="str">
            <v>B</v>
          </cell>
          <cell r="I264" t="str">
            <v>S</v>
          </cell>
          <cell r="J264" t="str">
            <v>26820</v>
          </cell>
          <cell r="K264" t="str">
            <v>05/01/2023</v>
          </cell>
          <cell r="L264" t="str">
            <v>26230118451598000109550010000268201928294556</v>
          </cell>
          <cell r="M264" t="str">
            <v>26 - Pernambuco</v>
          </cell>
          <cell r="N264">
            <v>761.22</v>
          </cell>
        </row>
        <row r="265">
          <cell r="C265" t="str">
            <v>FUNDAÇÃO GESTÃO HOSPITALAR MARTINIANO FERNANDES - FGH</v>
          </cell>
          <cell r="E265" t="str">
            <v>3.13 - Materiais e Materiais Ortopédicos e Corretivos (OPME)</v>
          </cell>
          <cell r="F265">
            <v>18451598000109</v>
          </cell>
          <cell r="G265" t="str">
            <v>NORDESTE IMPLANTES LTDA</v>
          </cell>
          <cell r="H265" t="str">
            <v>B</v>
          </cell>
          <cell r="I265" t="str">
            <v>S</v>
          </cell>
          <cell r="J265" t="str">
            <v>26833</v>
          </cell>
          <cell r="K265" t="str">
            <v>09/01/2023</v>
          </cell>
          <cell r="L265" t="str">
            <v>26230118451598000109550010000268331612695400</v>
          </cell>
          <cell r="M265" t="str">
            <v>26 - Pernambuco</v>
          </cell>
          <cell r="N265">
            <v>472.52</v>
          </cell>
        </row>
        <row r="266">
          <cell r="C266" t="str">
            <v>FUNDAÇÃO GESTÃO HOSPITALAR MARTINIANO FERNANDES - FGH</v>
          </cell>
          <cell r="E266" t="str">
            <v>3.13 - Materiais e Materiais Ortopédicos e Corretivos (OPME)</v>
          </cell>
          <cell r="F266">
            <v>18451598000109</v>
          </cell>
          <cell r="G266" t="str">
            <v>NORDESTE IMPLANTES LTDA</v>
          </cell>
          <cell r="H266" t="str">
            <v>B</v>
          </cell>
          <cell r="I266" t="str">
            <v>S</v>
          </cell>
          <cell r="J266" t="str">
            <v>26835</v>
          </cell>
          <cell r="K266" t="str">
            <v>10/01/2023</v>
          </cell>
          <cell r="L266" t="str">
            <v>26230118451598000109550010000268351428688442</v>
          </cell>
          <cell r="M266" t="str">
            <v>26 - Pernambuco</v>
          </cell>
          <cell r="N266">
            <v>472.52</v>
          </cell>
        </row>
        <row r="267">
          <cell r="C267" t="str">
            <v>FUNDAÇÃO GESTÃO HOSPITALAR MARTINIANO FERNANDES - FGH</v>
          </cell>
          <cell r="E267" t="str">
            <v>3.13 - Materiais e Materiais Ortopédicos e Corretivos (OPME)</v>
          </cell>
          <cell r="F267">
            <v>18451598000109</v>
          </cell>
          <cell r="G267" t="str">
            <v>NORDESTE IMPLANTES LTDA</v>
          </cell>
          <cell r="H267" t="str">
            <v>B</v>
          </cell>
          <cell r="I267" t="str">
            <v>S</v>
          </cell>
          <cell r="J267" t="str">
            <v>27001</v>
          </cell>
          <cell r="K267" t="str">
            <v>19/01/2023</v>
          </cell>
          <cell r="L267" t="str">
            <v>26230118451598000109550010000270011563163940</v>
          </cell>
          <cell r="M267" t="str">
            <v>26 - Pernambuco</v>
          </cell>
          <cell r="N267">
            <v>472.52</v>
          </cell>
        </row>
        <row r="268">
          <cell r="C268" t="str">
            <v>FUNDAÇÃO GESTÃO HOSPITALAR MARTINIANO FERNANDES - FGH</v>
          </cell>
          <cell r="E268" t="str">
            <v>3.13 - Materiais e Materiais Ortopédicos e Corretivos (OPME)</v>
          </cell>
          <cell r="F268">
            <v>18451598000109</v>
          </cell>
          <cell r="G268" t="str">
            <v>NORDESTE IMPLANTES LTDA</v>
          </cell>
          <cell r="H268" t="str">
            <v>B</v>
          </cell>
          <cell r="I268" t="str">
            <v>S</v>
          </cell>
          <cell r="J268" t="str">
            <v>27003</v>
          </cell>
          <cell r="K268" t="str">
            <v>19/01/2023</v>
          </cell>
          <cell r="L268" t="str">
            <v>26230118451598000109550010000270031892223700</v>
          </cell>
          <cell r="M268" t="str">
            <v>26 - Pernambuco</v>
          </cell>
          <cell r="N268">
            <v>472.52</v>
          </cell>
        </row>
        <row r="269">
          <cell r="C269" t="str">
            <v>FUNDAÇÃO GESTÃO HOSPITALAR MARTINIANO FERNANDES - FGH</v>
          </cell>
          <cell r="E269" t="str">
            <v>3.13 - Materiais e Materiais Ortopédicos e Corretivos (OPME)</v>
          </cell>
          <cell r="F269">
            <v>18451598000109</v>
          </cell>
          <cell r="G269" t="str">
            <v>NORDESTE IMPLANTES LTDA</v>
          </cell>
          <cell r="H269" t="str">
            <v>B</v>
          </cell>
          <cell r="I269" t="str">
            <v>S</v>
          </cell>
          <cell r="J269" t="str">
            <v>27004</v>
          </cell>
          <cell r="K269" t="str">
            <v>19/01/2023</v>
          </cell>
          <cell r="L269" t="str">
            <v>26230118451598000109550010000270041818091933</v>
          </cell>
          <cell r="M269" t="str">
            <v>26 - Pernambuco</v>
          </cell>
          <cell r="N269">
            <v>472.52</v>
          </cell>
        </row>
        <row r="270">
          <cell r="C270" t="str">
            <v>FUNDAÇÃO GESTÃO HOSPITALAR MARTINIANO FERNANDES - FGH</v>
          </cell>
          <cell r="E270" t="str">
            <v>3.13 - Materiais e Materiais Ortopédicos e Corretivos (OPME)</v>
          </cell>
          <cell r="F270">
            <v>18451598000109</v>
          </cell>
          <cell r="G270" t="str">
            <v>NORDESTE IMPLANTES LTDA</v>
          </cell>
          <cell r="H270" t="str">
            <v>B</v>
          </cell>
          <cell r="I270" t="str">
            <v>S</v>
          </cell>
          <cell r="J270" t="str">
            <v>27005</v>
          </cell>
          <cell r="K270" t="str">
            <v>19/01/2023</v>
          </cell>
          <cell r="L270" t="str">
            <v>26230118451598000109550010000270051537392090</v>
          </cell>
          <cell r="M270" t="str">
            <v>26 - Pernambuco</v>
          </cell>
          <cell r="N270">
            <v>472.52</v>
          </cell>
        </row>
        <row r="271">
          <cell r="C271" t="str">
            <v>FUNDAÇÃO GESTÃO HOSPITALAR MARTINIANO FERNANDES - FGH</v>
          </cell>
          <cell r="E271" t="str">
            <v>3.13 - Materiais e Materiais Ortopédicos e Corretivos (OPME)</v>
          </cell>
          <cell r="F271">
            <v>18451598000109</v>
          </cell>
          <cell r="G271" t="str">
            <v>NORDESTE IMPLANTES LTDA</v>
          </cell>
          <cell r="H271" t="str">
            <v>B</v>
          </cell>
          <cell r="I271" t="str">
            <v>S</v>
          </cell>
          <cell r="J271" t="str">
            <v>26999</v>
          </cell>
          <cell r="K271" t="str">
            <v>19/01/2023</v>
          </cell>
          <cell r="L271" t="str">
            <v>26230118451598000109550010000269991448374160</v>
          </cell>
          <cell r="M271" t="str">
            <v>26 - Pernambuco</v>
          </cell>
          <cell r="N271">
            <v>472.52</v>
          </cell>
        </row>
        <row r="272">
          <cell r="C272" t="str">
            <v>FUNDAÇÃO GESTÃO HOSPITALAR MARTINIANO FERNANDES - FGH</v>
          </cell>
          <cell r="E272" t="str">
            <v>3.13 - Materiais e Materiais Ortopédicos e Corretivos (OPME)</v>
          </cell>
          <cell r="F272">
            <v>18451598000109</v>
          </cell>
          <cell r="G272" t="str">
            <v>NORDESTE IMPLANTES LTDA</v>
          </cell>
          <cell r="H272" t="str">
            <v>B</v>
          </cell>
          <cell r="I272" t="str">
            <v>S</v>
          </cell>
          <cell r="J272" t="str">
            <v>27000</v>
          </cell>
          <cell r="K272" t="str">
            <v>19/01/2023</v>
          </cell>
          <cell r="L272" t="str">
            <v>26230118451598000109550010000270001038362602</v>
          </cell>
          <cell r="M272" t="str">
            <v>26 - Pernambuco</v>
          </cell>
          <cell r="N272">
            <v>472.52</v>
          </cell>
        </row>
        <row r="273">
          <cell r="C273" t="str">
            <v>FUNDAÇÃO GESTÃO HOSPITALAR MARTINIANO FERNANDES - FGH</v>
          </cell>
          <cell r="E273" t="str">
            <v>3.13 - Materiais e Materiais Ortopédicos e Corretivos (OPME)</v>
          </cell>
          <cell r="F273">
            <v>18451598000109</v>
          </cell>
          <cell r="G273" t="str">
            <v>NORDESTE IMPLANTES LTDA</v>
          </cell>
          <cell r="H273" t="str">
            <v>B</v>
          </cell>
          <cell r="I273" t="str">
            <v>S</v>
          </cell>
          <cell r="J273" t="str">
            <v>27002</v>
          </cell>
          <cell r="K273" t="str">
            <v>19/01/2023</v>
          </cell>
          <cell r="L273" t="str">
            <v>26230118451598000109550010000270021360474809</v>
          </cell>
          <cell r="M273" t="str">
            <v>26 - Pernambuco</v>
          </cell>
          <cell r="N273">
            <v>472.52</v>
          </cell>
        </row>
        <row r="274">
          <cell r="C274" t="str">
            <v>FUNDAÇÃO GESTÃO HOSPITALAR MARTINIANO FERNANDES - FGH</v>
          </cell>
          <cell r="E274" t="str">
            <v>3.13 - Materiais e Materiais Ortopédicos e Corretivos (OPME)</v>
          </cell>
          <cell r="F274">
            <v>18451598000109</v>
          </cell>
          <cell r="G274" t="str">
            <v>NORDESTE IMPLANTES LTDA</v>
          </cell>
          <cell r="H274" t="str">
            <v>B</v>
          </cell>
          <cell r="I274" t="str">
            <v>S</v>
          </cell>
          <cell r="J274" t="str">
            <v>27006</v>
          </cell>
          <cell r="K274" t="str">
            <v>19/01/2023</v>
          </cell>
          <cell r="L274" t="str">
            <v>26230118451598000109550010000270061621551703</v>
          </cell>
          <cell r="M274" t="str">
            <v>26 - Pernambuco</v>
          </cell>
          <cell r="N274">
            <v>472.52</v>
          </cell>
        </row>
        <row r="275">
          <cell r="C275" t="str">
            <v>FUNDAÇÃO GESTÃO HOSPITALAR MARTINIANO FERNANDES - FGH</v>
          </cell>
          <cell r="E275" t="str">
            <v>3.13 - Materiais e Materiais Ortopédicos e Corretivos (OPME)</v>
          </cell>
          <cell r="F275">
            <v>18451598000109</v>
          </cell>
          <cell r="G275" t="str">
            <v>NORDESTE IMPLANTES LTDA</v>
          </cell>
          <cell r="H275" t="str">
            <v>B</v>
          </cell>
          <cell r="I275" t="str">
            <v>S</v>
          </cell>
          <cell r="J275" t="str">
            <v>27007</v>
          </cell>
          <cell r="K275" t="str">
            <v>19/01/2023</v>
          </cell>
          <cell r="L275" t="str">
            <v>26230118451598000109550010000270071183507986</v>
          </cell>
          <cell r="M275" t="str">
            <v>26 - Pernambuco</v>
          </cell>
          <cell r="N275">
            <v>761.22</v>
          </cell>
        </row>
        <row r="276">
          <cell r="C276" t="str">
            <v>FUNDAÇÃO GESTÃO HOSPITALAR MARTINIANO FERNANDES - FGH</v>
          </cell>
          <cell r="E276" t="str">
            <v>3.13 - Materiais e Materiais Ortopédicos e Corretivos (OPME)</v>
          </cell>
          <cell r="F276">
            <v>18451598000109</v>
          </cell>
          <cell r="G276" t="str">
            <v>NORDESTE IMPLANTES LTDA</v>
          </cell>
          <cell r="H276" t="str">
            <v>B</v>
          </cell>
          <cell r="I276" t="str">
            <v>S</v>
          </cell>
          <cell r="J276" t="str">
            <v>27008</v>
          </cell>
          <cell r="K276" t="str">
            <v>19/01/2023</v>
          </cell>
          <cell r="L276" t="str">
            <v>26230118451598000109550010000270081166247227</v>
          </cell>
          <cell r="M276" t="str">
            <v>26 - Pernambuco</v>
          </cell>
          <cell r="N276">
            <v>761.22</v>
          </cell>
        </row>
        <row r="277">
          <cell r="C277" t="str">
            <v>FUNDAÇÃO GESTÃO HOSPITALAR MARTINIANO FERNANDES - FGH</v>
          </cell>
          <cell r="E277" t="str">
            <v>3.13 - Materiais e Materiais Ortopédicos e Corretivos (OPME)</v>
          </cell>
          <cell r="F277">
            <v>18451598000109</v>
          </cell>
          <cell r="G277" t="str">
            <v>NORDESTE IMPLANTES LTDA</v>
          </cell>
          <cell r="H277" t="str">
            <v>B</v>
          </cell>
          <cell r="I277" t="str">
            <v>S</v>
          </cell>
          <cell r="J277" t="str">
            <v>27141</v>
          </cell>
          <cell r="K277" t="str">
            <v>27/01/2023</v>
          </cell>
          <cell r="L277" t="str">
            <v>26230118451598000109550010000271411865375518</v>
          </cell>
          <cell r="M277" t="str">
            <v>26 - Pernambuco</v>
          </cell>
          <cell r="N277">
            <v>472.52</v>
          </cell>
        </row>
        <row r="278">
          <cell r="C278" t="str">
            <v>FUNDAÇÃO GESTÃO HOSPITALAR MARTINIANO FERNANDES - FGH</v>
          </cell>
          <cell r="E278" t="str">
            <v>3.13 - Materiais e Materiais Ortopédicos e Corretivos (OPME)</v>
          </cell>
          <cell r="F278">
            <v>18451598000109</v>
          </cell>
          <cell r="G278" t="str">
            <v>NORDESTE IMPLANTES LTDA</v>
          </cell>
          <cell r="H278" t="str">
            <v>B</v>
          </cell>
          <cell r="I278" t="str">
            <v>S</v>
          </cell>
          <cell r="J278" t="str">
            <v>27142</v>
          </cell>
          <cell r="K278" t="str">
            <v>27/01/2023</v>
          </cell>
          <cell r="L278" t="str">
            <v>26230118451598000109550010000271421356543134</v>
          </cell>
          <cell r="M278" t="str">
            <v>26 - Pernambuco</v>
          </cell>
          <cell r="N278">
            <v>472.52</v>
          </cell>
        </row>
        <row r="279">
          <cell r="C279" t="str">
            <v>FUNDAÇÃO GESTÃO HOSPITALAR MARTINIANO FERNANDES - FGH</v>
          </cell>
          <cell r="E279" t="str">
            <v>3.13 - Materiais e Materiais Ortopédicos e Corretivos (OPME)</v>
          </cell>
          <cell r="F279">
            <v>18451598000109</v>
          </cell>
          <cell r="G279" t="str">
            <v>NORDESTE IMPLANTES LTDA</v>
          </cell>
          <cell r="H279" t="str">
            <v>B</v>
          </cell>
          <cell r="I279" t="str">
            <v>S</v>
          </cell>
          <cell r="J279" t="str">
            <v>27143</v>
          </cell>
          <cell r="K279" t="str">
            <v>27/01/2023</v>
          </cell>
          <cell r="L279" t="str">
            <v>26230118451598000109550010000271431718209820</v>
          </cell>
          <cell r="M279" t="str">
            <v>26 - Pernambuco</v>
          </cell>
          <cell r="N279">
            <v>472.52</v>
          </cell>
        </row>
        <row r="280">
          <cell r="C280" t="str">
            <v>FUNDAÇÃO GESTÃO HOSPITALAR MARTINIANO FERNANDES - FGH</v>
          </cell>
          <cell r="E280" t="str">
            <v>3.13 - Materiais e Materiais Ortopédicos e Corretivos (OPME)</v>
          </cell>
          <cell r="F280">
            <v>18451598000109</v>
          </cell>
          <cell r="G280" t="str">
            <v>NORDESTE IMPLANTES LTDA</v>
          </cell>
          <cell r="H280" t="str">
            <v>B</v>
          </cell>
          <cell r="I280" t="str">
            <v>S</v>
          </cell>
          <cell r="J280" t="str">
            <v>27144</v>
          </cell>
          <cell r="K280" t="str">
            <v>27/01/2023</v>
          </cell>
          <cell r="L280" t="str">
            <v>26230118451598000109550010000271441241617520</v>
          </cell>
          <cell r="M280" t="str">
            <v>26 - Pernambuco</v>
          </cell>
          <cell r="N280">
            <v>472.52</v>
          </cell>
        </row>
        <row r="281">
          <cell r="C281" t="str">
            <v>FUNDAÇÃO GESTÃO HOSPITALAR MARTINIANO FERNANDES - FGH</v>
          </cell>
          <cell r="E281" t="str">
            <v>3.13 - Materiais e Materiais Ortopédicos e Corretivos (OPME)</v>
          </cell>
          <cell r="F281">
            <v>1213619000813</v>
          </cell>
          <cell r="G281" t="str">
            <v>NUVASIVE BRASIL COMERCIAL LTDA</v>
          </cell>
          <cell r="H281" t="str">
            <v>B</v>
          </cell>
          <cell r="I281" t="str">
            <v>S</v>
          </cell>
          <cell r="J281" t="str">
            <v>000061621</v>
          </cell>
          <cell r="K281" t="str">
            <v>27/01/2023</v>
          </cell>
          <cell r="L281" t="str">
            <v>35230101213619000813550010000616211267498572</v>
          </cell>
          <cell r="M281" t="str">
            <v>35 - São Paulo</v>
          </cell>
          <cell r="N281">
            <v>5099.54</v>
          </cell>
        </row>
        <row r="282">
          <cell r="C282" t="str">
            <v>FUNDAÇÃO GESTÃO HOSPITALAR MARTINIANO FERNANDES - FGH</v>
          </cell>
          <cell r="E282" t="str">
            <v>3.13 - Materiais e Materiais Ortopédicos e Corretivos (OPME)</v>
          </cell>
          <cell r="F282">
            <v>1437707000122</v>
          </cell>
          <cell r="G282" t="str">
            <v>SCITECH PRODUTOS MEDICOS LTDA</v>
          </cell>
          <cell r="H282" t="str">
            <v>B</v>
          </cell>
          <cell r="I282" t="str">
            <v>S</v>
          </cell>
          <cell r="J282" t="str">
            <v>000321431</v>
          </cell>
          <cell r="K282" t="str">
            <v>03/01/2023</v>
          </cell>
          <cell r="L282" t="str">
            <v>52230101437707000122550550003214311661654448</v>
          </cell>
          <cell r="M282" t="str">
            <v>52 - Goiás</v>
          </cell>
          <cell r="N282">
            <v>1100</v>
          </cell>
        </row>
        <row r="283">
          <cell r="C283" t="str">
            <v>FUNDAÇÃO GESTÃO HOSPITALAR MARTINIANO FERNANDES - FGH</v>
          </cell>
          <cell r="E283" t="str">
            <v>3.13 - Materiais e Materiais Ortopédicos e Corretivos (OPME)</v>
          </cell>
          <cell r="F283">
            <v>1437707000122</v>
          </cell>
          <cell r="G283" t="str">
            <v>SCITECH PRODUTOS MEDICOS LTDA</v>
          </cell>
          <cell r="H283" t="str">
            <v>B</v>
          </cell>
          <cell r="I283" t="str">
            <v>S</v>
          </cell>
          <cell r="J283" t="str">
            <v>000323264</v>
          </cell>
          <cell r="K283" t="str">
            <v>12/01/2023</v>
          </cell>
          <cell r="L283" t="str">
            <v>52230101437707000122550550003232641327513318</v>
          </cell>
          <cell r="M283" t="str">
            <v>52 - Goiás</v>
          </cell>
          <cell r="N283">
            <v>1100</v>
          </cell>
        </row>
        <row r="284">
          <cell r="C284" t="str">
            <v>FUNDAÇÃO GESTÃO HOSPITALAR MARTINIANO FERNANDES - FGH</v>
          </cell>
          <cell r="E284" t="str">
            <v>3.13 - Materiais e Materiais Ortopédicos e Corretivos (OPME)</v>
          </cell>
          <cell r="F284">
            <v>1437707000122</v>
          </cell>
          <cell r="G284" t="str">
            <v>SCITECH PRODUTOS MEDICOS LTDA</v>
          </cell>
          <cell r="H284" t="str">
            <v>B</v>
          </cell>
          <cell r="I284" t="str">
            <v>S</v>
          </cell>
          <cell r="J284" t="str">
            <v>000324759</v>
          </cell>
          <cell r="K284" t="str">
            <v>19/01/2023</v>
          </cell>
          <cell r="L284" t="str">
            <v>52230101437707000122550550003247591504006733</v>
          </cell>
          <cell r="M284" t="str">
            <v>52 - Goiás</v>
          </cell>
          <cell r="N284">
            <v>1100</v>
          </cell>
        </row>
        <row r="285">
          <cell r="C285" t="str">
            <v>FUNDAÇÃO GESTÃO HOSPITALAR MARTINIANO FERNANDES - FGH</v>
          </cell>
          <cell r="E285" t="str">
            <v>3.13 - Materiais e Materiais Ortopédicos e Corretivos (OPME)</v>
          </cell>
          <cell r="F285">
            <v>1437707000122</v>
          </cell>
          <cell r="G285" t="str">
            <v>SCITECH PRODUTOS MEDICOS LTDA</v>
          </cell>
          <cell r="H285" t="str">
            <v>B</v>
          </cell>
          <cell r="I285" t="str">
            <v>S</v>
          </cell>
          <cell r="J285" t="str">
            <v>000324762</v>
          </cell>
          <cell r="K285" t="str">
            <v>19/01/2023</v>
          </cell>
          <cell r="L285" t="str">
            <v>52230101437707000122550550003247621351898418</v>
          </cell>
          <cell r="M285" t="str">
            <v>52 - Goiás</v>
          </cell>
          <cell r="N285">
            <v>1100</v>
          </cell>
        </row>
        <row r="286">
          <cell r="C286" t="str">
            <v>FUNDAÇÃO GESTÃO HOSPITALAR MARTINIANO FERNANDES - FGH</v>
          </cell>
          <cell r="E286" t="str">
            <v>3.13 - Materiais e Materiais Ortopédicos e Corretivos (OPME)</v>
          </cell>
          <cell r="F286">
            <v>1437707000122</v>
          </cell>
          <cell r="G286" t="str">
            <v>SCITECH PRODUTOS MEDICOS LTDA</v>
          </cell>
          <cell r="H286" t="str">
            <v>B</v>
          </cell>
          <cell r="I286" t="str">
            <v>S</v>
          </cell>
          <cell r="J286" t="str">
            <v>000324763</v>
          </cell>
          <cell r="K286" t="str">
            <v>19/01/2023</v>
          </cell>
          <cell r="L286" t="str">
            <v>52230101437707000122550550003247631494882636</v>
          </cell>
          <cell r="M286" t="str">
            <v>52 - Goiás</v>
          </cell>
          <cell r="N286">
            <v>1100</v>
          </cell>
        </row>
        <row r="287">
          <cell r="C287" t="str">
            <v>FUNDAÇÃO GESTÃO HOSPITALAR MARTINIANO FERNANDES - FGH</v>
          </cell>
          <cell r="E287" t="str">
            <v>3.13 - Materiais e Materiais Ortopédicos e Corretivos (OPME)</v>
          </cell>
          <cell r="F287">
            <v>1437707000122</v>
          </cell>
          <cell r="G287" t="str">
            <v>SCITECH PRODUTOS MEDICOS LTDA</v>
          </cell>
          <cell r="H287" t="str">
            <v>B</v>
          </cell>
          <cell r="I287" t="str">
            <v>S</v>
          </cell>
          <cell r="J287" t="str">
            <v>000324765</v>
          </cell>
          <cell r="K287" t="str">
            <v>19/01/2023</v>
          </cell>
          <cell r="L287" t="str">
            <v>52230101437707000122550550003247651738834958</v>
          </cell>
          <cell r="M287" t="str">
            <v>52 - Goiás</v>
          </cell>
          <cell r="N287">
            <v>1100</v>
          </cell>
        </row>
        <row r="288">
          <cell r="C288" t="str">
            <v>FUNDAÇÃO GESTÃO HOSPITALAR MARTINIANO FERNANDES - FGH</v>
          </cell>
          <cell r="E288" t="str">
            <v>3.13 - Materiais e Materiais Ortopédicos e Corretivos (OPME)</v>
          </cell>
          <cell r="F288">
            <v>1437707000122</v>
          </cell>
          <cell r="G288" t="str">
            <v>SCITECH PRODUTOS MEDICOS LTDA</v>
          </cell>
          <cell r="H288" t="str">
            <v>B</v>
          </cell>
          <cell r="I288" t="str">
            <v>S</v>
          </cell>
          <cell r="J288" t="str">
            <v>000327205</v>
          </cell>
          <cell r="K288" t="str">
            <v>31/01/2023</v>
          </cell>
          <cell r="L288" t="str">
            <v>52230101437707000122550550003272051859635385</v>
          </cell>
          <cell r="M288" t="str">
            <v>52 - Goiás</v>
          </cell>
          <cell r="N288">
            <v>1100</v>
          </cell>
        </row>
        <row r="289">
          <cell r="C289" t="str">
            <v>FUNDAÇÃO GESTÃO HOSPITALAR MARTINIANO FERNANDES - FGH</v>
          </cell>
          <cell r="E289" t="str">
            <v>3.13 - Materiais e Materiais Ortopédicos e Corretivos (OPME)</v>
          </cell>
          <cell r="F289">
            <v>27816265000119</v>
          </cell>
          <cell r="G289" t="str">
            <v>SURGICALMED COMERCIO DE PRODUTOS MEDICOS</v>
          </cell>
          <cell r="H289" t="str">
            <v>B</v>
          </cell>
          <cell r="I289" t="str">
            <v>S</v>
          </cell>
          <cell r="J289" t="str">
            <v>000018767</v>
          </cell>
          <cell r="K289" t="str">
            <v>03/01/2023</v>
          </cell>
          <cell r="L289" t="str">
            <v>24230127816265000119550010000187671000187688</v>
          </cell>
          <cell r="M289" t="str">
            <v>24 -  Rio Grande do Norte</v>
          </cell>
          <cell r="N289">
            <v>380</v>
          </cell>
        </row>
        <row r="290">
          <cell r="C290" t="str">
            <v>FUNDAÇÃO GESTÃO HOSPITALAR MARTINIANO FERNANDES - FGH</v>
          </cell>
          <cell r="E290" t="str">
            <v>3.13 - Materiais e Materiais Ortopédicos e Corretivos (OPME)</v>
          </cell>
          <cell r="F290">
            <v>27816265000119</v>
          </cell>
          <cell r="G290" t="str">
            <v>SURGICALMED COMERCIO DE PRODUTOS MEDICOS</v>
          </cell>
          <cell r="H290" t="str">
            <v>B</v>
          </cell>
          <cell r="I290" t="str">
            <v>S</v>
          </cell>
          <cell r="J290" t="str">
            <v>000019079</v>
          </cell>
          <cell r="K290" t="str">
            <v>18/01/2023</v>
          </cell>
          <cell r="L290" t="str">
            <v>24230127816265000119550010000190791000190805</v>
          </cell>
          <cell r="M290" t="str">
            <v>24 -  Rio Grande do Norte</v>
          </cell>
          <cell r="N290">
            <v>380</v>
          </cell>
        </row>
        <row r="291">
          <cell r="C291" t="str">
            <v>FUNDAÇÃO GESTÃO HOSPITALAR MARTINIANO FERNANDES - FGH</v>
          </cell>
          <cell r="E291" t="str">
            <v>3.13 - Materiais e Materiais Ortopédicos e Corretivos (OPME)</v>
          </cell>
          <cell r="F291">
            <v>27816265000119</v>
          </cell>
          <cell r="G291" t="str">
            <v>SURGICALMED COMERCIO DE PRODUTOS MEDICOS</v>
          </cell>
          <cell r="H291" t="str">
            <v>B</v>
          </cell>
          <cell r="I291" t="str">
            <v>S</v>
          </cell>
          <cell r="J291" t="str">
            <v>000019184</v>
          </cell>
          <cell r="K291" t="str">
            <v>24/01/2023</v>
          </cell>
          <cell r="L291" t="str">
            <v>24230127816265000119550010000191841000191858</v>
          </cell>
          <cell r="M291" t="str">
            <v>24 -  Rio Grande do Norte</v>
          </cell>
          <cell r="N291">
            <v>380</v>
          </cell>
        </row>
        <row r="292">
          <cell r="C292" t="str">
            <v>FUNDAÇÃO GESTÃO HOSPITALAR MARTINIANO FERNANDES - FGH</v>
          </cell>
          <cell r="E292" t="str">
            <v>3.13 - Materiais e Materiais Ortopédicos e Corretivos (OPME)</v>
          </cell>
          <cell r="F292">
            <v>7160019000144</v>
          </cell>
          <cell r="G292" t="str">
            <v>VITALE COMERCIO SA</v>
          </cell>
          <cell r="H292" t="str">
            <v>B</v>
          </cell>
          <cell r="I292" t="str">
            <v>S</v>
          </cell>
          <cell r="J292" t="str">
            <v>103282</v>
          </cell>
          <cell r="K292" t="str">
            <v>03/01/2023</v>
          </cell>
          <cell r="L292" t="str">
            <v>26230107160019000144550010001032821616029367</v>
          </cell>
          <cell r="M292" t="str">
            <v>26 - Pernambuco</v>
          </cell>
          <cell r="N292">
            <v>620</v>
          </cell>
        </row>
        <row r="293">
          <cell r="C293" t="str">
            <v>FUNDAÇÃO GESTÃO HOSPITALAR MARTINIANO FERNANDES - FGH</v>
          </cell>
          <cell r="E293" t="str">
            <v>3.13 - Materiais e Materiais Ortopédicos e Corretivos (OPME)</v>
          </cell>
          <cell r="F293">
            <v>7160019000144</v>
          </cell>
          <cell r="G293" t="str">
            <v>VITALE COMERCIO SA</v>
          </cell>
          <cell r="H293" t="str">
            <v>B</v>
          </cell>
          <cell r="I293" t="str">
            <v>S</v>
          </cell>
          <cell r="J293" t="str">
            <v>103283</v>
          </cell>
          <cell r="K293" t="str">
            <v>03/01/2023</v>
          </cell>
          <cell r="L293" t="str">
            <v>26230107160019000144550010001032831904036056</v>
          </cell>
          <cell r="M293" t="str">
            <v>26 - Pernambuco</v>
          </cell>
          <cell r="N293">
            <v>310</v>
          </cell>
        </row>
        <row r="294">
          <cell r="C294" t="str">
            <v>FUNDAÇÃO GESTÃO HOSPITALAR MARTINIANO FERNANDES - FGH</v>
          </cell>
          <cell r="E294" t="str">
            <v>3.13 - Materiais e Materiais Ortopédicos e Corretivos (OPME)</v>
          </cell>
          <cell r="F294">
            <v>7160019000144</v>
          </cell>
          <cell r="G294" t="str">
            <v>VITALE COMERCIO SA</v>
          </cell>
          <cell r="H294" t="str">
            <v>B</v>
          </cell>
          <cell r="I294" t="str">
            <v>S</v>
          </cell>
          <cell r="J294" t="str">
            <v>103394</v>
          </cell>
          <cell r="K294" t="str">
            <v>04/01/2023</v>
          </cell>
          <cell r="L294" t="str">
            <v>26230107160019000144550010001033941355375182</v>
          </cell>
          <cell r="M294" t="str">
            <v>26 - Pernambuco</v>
          </cell>
          <cell r="N294">
            <v>310</v>
          </cell>
        </row>
        <row r="295">
          <cell r="C295" t="str">
            <v>FUNDAÇÃO GESTÃO HOSPITALAR MARTINIANO FERNANDES - FGH</v>
          </cell>
          <cell r="E295" t="str">
            <v>3.13 - Materiais e Materiais Ortopédicos e Corretivos (OPME)</v>
          </cell>
          <cell r="F295">
            <v>7160019000144</v>
          </cell>
          <cell r="G295" t="str">
            <v>VITALE COMERCIO SA</v>
          </cell>
          <cell r="H295" t="str">
            <v>B</v>
          </cell>
          <cell r="I295" t="str">
            <v>S</v>
          </cell>
          <cell r="J295" t="str">
            <v>103965</v>
          </cell>
          <cell r="K295" t="str">
            <v>12/01/2023</v>
          </cell>
          <cell r="L295" t="str">
            <v>26230107160019000144550010001039651193492376</v>
          </cell>
          <cell r="M295" t="str">
            <v>26 - Pernambuco</v>
          </cell>
          <cell r="N295">
            <v>310</v>
          </cell>
        </row>
        <row r="296">
          <cell r="C296" t="str">
            <v>FUNDAÇÃO GESTÃO HOSPITALAR MARTINIANO FERNANDES - FGH</v>
          </cell>
          <cell r="E296" t="str">
            <v>3.13 - Materiais e Materiais Ortopédicos e Corretivos (OPME)</v>
          </cell>
          <cell r="F296">
            <v>7160019000144</v>
          </cell>
          <cell r="G296" t="str">
            <v>VITALE COMERCIO SA</v>
          </cell>
          <cell r="H296" t="str">
            <v>B</v>
          </cell>
          <cell r="I296" t="str">
            <v>S</v>
          </cell>
          <cell r="J296" t="str">
            <v>103967</v>
          </cell>
          <cell r="K296" t="str">
            <v>12/01/2023</v>
          </cell>
          <cell r="L296" t="str">
            <v>26230107160019000144550010001039671184629326</v>
          </cell>
          <cell r="M296" t="str">
            <v>26 - Pernambuco</v>
          </cell>
          <cell r="N296">
            <v>620</v>
          </cell>
        </row>
        <row r="297">
          <cell r="C297" t="str">
            <v>FUNDAÇÃO GESTÃO HOSPITALAR MARTINIANO FERNANDES - FGH</v>
          </cell>
          <cell r="E297" t="str">
            <v>3.13 - Materiais e Materiais Ortopédicos e Corretivos (OPME)</v>
          </cell>
          <cell r="F297">
            <v>7160019000144</v>
          </cell>
          <cell r="G297" t="str">
            <v>VITALE COMERCIO SA</v>
          </cell>
          <cell r="H297" t="str">
            <v>B</v>
          </cell>
          <cell r="I297" t="str">
            <v>S</v>
          </cell>
          <cell r="J297" t="str">
            <v>103970</v>
          </cell>
          <cell r="K297" t="str">
            <v>12/01/2023</v>
          </cell>
          <cell r="L297" t="str">
            <v>26230107160019000144550010001039701250611618</v>
          </cell>
          <cell r="M297" t="str">
            <v>26 - Pernambuco</v>
          </cell>
          <cell r="N297">
            <v>620</v>
          </cell>
        </row>
        <row r="298">
          <cell r="C298" t="str">
            <v>FUNDAÇÃO GESTÃO HOSPITALAR MARTINIANO FERNANDES - FGH</v>
          </cell>
          <cell r="E298" t="str">
            <v>3.13 - Materiais e Materiais Ortopédicos e Corretivos (OPME)</v>
          </cell>
          <cell r="F298">
            <v>7160019000144</v>
          </cell>
          <cell r="G298" t="str">
            <v>VITALE COMERCIO SA</v>
          </cell>
          <cell r="H298" t="str">
            <v>B</v>
          </cell>
          <cell r="I298" t="str">
            <v>S</v>
          </cell>
          <cell r="J298" t="str">
            <v>103972</v>
          </cell>
          <cell r="K298" t="str">
            <v>12/01/2023</v>
          </cell>
          <cell r="L298" t="str">
            <v>26230107160019000144550010001039721041462665</v>
          </cell>
          <cell r="M298" t="str">
            <v>26 - Pernambuco</v>
          </cell>
          <cell r="N298">
            <v>310</v>
          </cell>
        </row>
        <row r="299">
          <cell r="C299" t="str">
            <v>FUNDAÇÃO GESTÃO HOSPITALAR MARTINIANO FERNANDES - FGH</v>
          </cell>
          <cell r="E299" t="str">
            <v>3.13 - Materiais e Materiais Ortopédicos e Corretivos (OPME)</v>
          </cell>
          <cell r="F299">
            <v>7160019000144</v>
          </cell>
          <cell r="G299" t="str">
            <v>VITALE COMERCIO SA</v>
          </cell>
          <cell r="H299" t="str">
            <v>B</v>
          </cell>
          <cell r="I299" t="str">
            <v>S</v>
          </cell>
          <cell r="J299" t="str">
            <v>104319</v>
          </cell>
          <cell r="K299" t="str">
            <v>18/01/2023</v>
          </cell>
          <cell r="L299" t="str">
            <v>26230107160019000144550010001043191442821822</v>
          </cell>
          <cell r="M299" t="str">
            <v>26 - Pernambuco</v>
          </cell>
          <cell r="N299">
            <v>310</v>
          </cell>
        </row>
        <row r="300">
          <cell r="C300" t="str">
            <v>FUNDAÇÃO GESTÃO HOSPITALAR MARTINIANO FERNANDES - FGH</v>
          </cell>
          <cell r="E300" t="str">
            <v>3.13 - Materiais e Materiais Ortopédicos e Corretivos (OPME)</v>
          </cell>
          <cell r="F300">
            <v>7160019000144</v>
          </cell>
          <cell r="G300" t="str">
            <v>VITALE COMERCIO SA</v>
          </cell>
          <cell r="H300" t="str">
            <v>B</v>
          </cell>
          <cell r="I300" t="str">
            <v>S</v>
          </cell>
          <cell r="J300" t="str">
            <v>104321</v>
          </cell>
          <cell r="K300" t="str">
            <v>18/01/2023</v>
          </cell>
          <cell r="L300" t="str">
            <v>26230107160019000144550010001043211645189126</v>
          </cell>
          <cell r="M300" t="str">
            <v>26 - Pernambuco</v>
          </cell>
          <cell r="N300">
            <v>310</v>
          </cell>
        </row>
        <row r="301">
          <cell r="C301" t="str">
            <v>FUNDAÇÃO GESTÃO HOSPITALAR MARTINIANO FERNANDES - FGH</v>
          </cell>
          <cell r="E301" t="str">
            <v>3.13 - Materiais e Materiais Ortopédicos e Corretivos (OPME)</v>
          </cell>
          <cell r="F301">
            <v>7160019000144</v>
          </cell>
          <cell r="G301" t="str">
            <v>VITALE COMERCIO SA</v>
          </cell>
          <cell r="H301" t="str">
            <v>B</v>
          </cell>
          <cell r="I301" t="str">
            <v>S</v>
          </cell>
          <cell r="J301" t="str">
            <v>104326</v>
          </cell>
          <cell r="K301" t="str">
            <v>18/01/2023</v>
          </cell>
          <cell r="L301" t="str">
            <v>26230107160019000144550010001043261649136465</v>
          </cell>
          <cell r="M301" t="str">
            <v>26 - Pernambuco</v>
          </cell>
          <cell r="N301">
            <v>310</v>
          </cell>
        </row>
        <row r="302">
          <cell r="C302" t="str">
            <v>FUNDAÇÃO GESTÃO HOSPITALAR MARTINIANO FERNANDES - FGH</v>
          </cell>
          <cell r="E302" t="str">
            <v>3.13 - Materiais e Materiais Ortopédicos e Corretivos (OPME)</v>
          </cell>
          <cell r="F302">
            <v>7160019000144</v>
          </cell>
          <cell r="G302" t="str">
            <v>VITALE COMERCIO SA</v>
          </cell>
          <cell r="H302" t="str">
            <v>B</v>
          </cell>
          <cell r="I302" t="str">
            <v>S</v>
          </cell>
          <cell r="J302" t="str">
            <v>104329</v>
          </cell>
          <cell r="K302" t="str">
            <v>18/01/2023</v>
          </cell>
          <cell r="L302" t="str">
            <v>26230107160019000144550010001043291146880093</v>
          </cell>
          <cell r="M302" t="str">
            <v>26 - Pernambuco</v>
          </cell>
          <cell r="N302">
            <v>310</v>
          </cell>
        </row>
        <row r="303">
          <cell r="C303" t="str">
            <v>FUNDAÇÃO GESTÃO HOSPITALAR MARTINIANO FERNANDES - FGH</v>
          </cell>
          <cell r="E303" t="str">
            <v>3.13 - Materiais e Materiais Ortopédicos e Corretivos (OPME)</v>
          </cell>
          <cell r="F303">
            <v>7160019000144</v>
          </cell>
          <cell r="G303" t="str">
            <v>VITALE COMERCIO SA</v>
          </cell>
          <cell r="H303" t="str">
            <v>B</v>
          </cell>
          <cell r="I303" t="str">
            <v>S</v>
          </cell>
          <cell r="J303" t="str">
            <v>105069</v>
          </cell>
          <cell r="K303" t="str">
            <v>25/01/2023</v>
          </cell>
          <cell r="L303" t="str">
            <v>26230107160019000144550010001050691109201386</v>
          </cell>
          <cell r="M303" t="str">
            <v>26 - Pernambuco</v>
          </cell>
          <cell r="N303">
            <v>310</v>
          </cell>
        </row>
        <row r="304">
          <cell r="C304" t="str">
            <v>FUNDAÇÃO GESTÃO HOSPITALAR MARTINIANO FERNANDES - FGH</v>
          </cell>
          <cell r="E304" t="str">
            <v>3.13 - Materiais e Materiais Ortopédicos e Corretivos (OPME)</v>
          </cell>
          <cell r="F304">
            <v>7160019000144</v>
          </cell>
          <cell r="G304" t="str">
            <v>VITALE COMERCIO SA</v>
          </cell>
          <cell r="H304" t="str">
            <v>B</v>
          </cell>
          <cell r="I304" t="str">
            <v>S</v>
          </cell>
          <cell r="J304" t="str">
            <v>105716</v>
          </cell>
          <cell r="K304" t="str">
            <v>31/01/2023</v>
          </cell>
          <cell r="L304" t="str">
            <v>26230107160019000144550010001057161700121300</v>
          </cell>
          <cell r="M304" t="str">
            <v>26 - Pernambuco</v>
          </cell>
          <cell r="N304">
            <v>310</v>
          </cell>
        </row>
        <row r="305">
          <cell r="C305" t="str">
            <v>FUNDAÇÃO GESTÃO HOSPITALAR MARTINIANO FERNANDES - FGH</v>
          </cell>
          <cell r="E305" t="str">
            <v>3.13 - Materiais e Materiais Ortopédicos e Corretivos (OPME)</v>
          </cell>
          <cell r="F305">
            <v>7160019000144</v>
          </cell>
          <cell r="G305" t="str">
            <v>VITALE COMERCIO SA</v>
          </cell>
          <cell r="H305" t="str">
            <v>B</v>
          </cell>
          <cell r="I305" t="str">
            <v>S</v>
          </cell>
          <cell r="J305" t="str">
            <v>105719</v>
          </cell>
          <cell r="K305" t="str">
            <v>31/01/2023</v>
          </cell>
          <cell r="L305" t="str">
            <v>26230107160019000144550010001057191165969258</v>
          </cell>
          <cell r="M305" t="str">
            <v>26 - Pernambuco</v>
          </cell>
          <cell r="N305">
            <v>310</v>
          </cell>
        </row>
        <row r="306">
          <cell r="C306" t="str">
            <v>FUNDAÇÃO GESTÃO HOSPITALAR MARTINIANO FERNANDES - FGH</v>
          </cell>
          <cell r="E306" t="str">
            <v>3.13 - Materiais e Materiais Ortopédicos e Corretivos (OPME)</v>
          </cell>
          <cell r="F306">
            <v>11958634000178</v>
          </cell>
          <cell r="G306" t="str">
            <v>ORTOARTE LTDA</v>
          </cell>
          <cell r="H306" t="str">
            <v>B</v>
          </cell>
          <cell r="I306" t="str">
            <v>S</v>
          </cell>
          <cell r="J306" t="str">
            <v>000000666</v>
          </cell>
          <cell r="K306" t="str">
            <v>11/01/2023</v>
          </cell>
          <cell r="L306" t="str">
            <v>26230111958634000178550010000006661615590254</v>
          </cell>
          <cell r="M306" t="str">
            <v>26 - Pernambuco</v>
          </cell>
          <cell r="N306">
            <v>240</v>
          </cell>
        </row>
        <row r="307">
          <cell r="C307" t="str">
            <v>FUNDAÇÃO GESTÃO HOSPITALAR MARTINIANO FERNANDES - FGH</v>
          </cell>
          <cell r="E307" t="str">
            <v>3.11 - Material Laboratorial</v>
          </cell>
          <cell r="F307">
            <v>10779833000156</v>
          </cell>
          <cell r="G307" t="str">
            <v>MEDICAL MERCANTIL DE APAR MEDICA LTDA</v>
          </cell>
          <cell r="H307" t="str">
            <v>B</v>
          </cell>
          <cell r="I307" t="str">
            <v>S</v>
          </cell>
          <cell r="J307" t="str">
            <v>000568180</v>
          </cell>
          <cell r="K307" t="str">
            <v>16/01/2023</v>
          </cell>
          <cell r="L307" t="str">
            <v>26230110779833000156550010005681801570203000</v>
          </cell>
          <cell r="M307" t="str">
            <v>26 - Pernambuco</v>
          </cell>
          <cell r="N307">
            <v>15000</v>
          </cell>
        </row>
        <row r="308">
          <cell r="C308" t="str">
            <v>FUNDAÇÃO GESTÃO HOSPITALAR MARTINIANO FERNANDES - FGH</v>
          </cell>
          <cell r="E308" t="str">
            <v>3.11 - Material Laboratorial</v>
          </cell>
          <cell r="F308">
            <v>6242018000186</v>
          </cell>
          <cell r="G308" t="str">
            <v>EXPANSAO COM PROD DE DIAGNOSTICO LTDA</v>
          </cell>
          <cell r="H308" t="str">
            <v>B</v>
          </cell>
          <cell r="I308" t="str">
            <v>S</v>
          </cell>
          <cell r="J308" t="str">
            <v>000006529</v>
          </cell>
          <cell r="K308" t="str">
            <v>16/01/2023</v>
          </cell>
          <cell r="L308" t="str">
            <v>26230106242018000186550010000065291696290496</v>
          </cell>
          <cell r="M308" t="str">
            <v>26 - Pernambuco</v>
          </cell>
          <cell r="N308">
            <v>476.64</v>
          </cell>
        </row>
        <row r="309">
          <cell r="C309" t="str">
            <v>FUNDAÇÃO GESTÃO HOSPITALAR MARTINIANO FERNANDES - FGH</v>
          </cell>
          <cell r="E309" t="str">
            <v>3.99 - Outras despesas com Material de Consumo</v>
          </cell>
          <cell r="F309">
            <v>11463963000148</v>
          </cell>
          <cell r="G309" t="str">
            <v>BCI BRASIL CHINA IMPORTADORA SA</v>
          </cell>
          <cell r="H309" t="str">
            <v>B</v>
          </cell>
          <cell r="I309" t="str">
            <v>S</v>
          </cell>
          <cell r="J309" t="str">
            <v>000035856</v>
          </cell>
          <cell r="K309" t="str">
            <v>27/01/2023</v>
          </cell>
          <cell r="L309" t="str">
            <v>26230111463963000148550010000358561353844813</v>
          </cell>
          <cell r="M309" t="str">
            <v>26 - Pernambuco</v>
          </cell>
          <cell r="N309">
            <v>123.03</v>
          </cell>
        </row>
        <row r="310">
          <cell r="C310" t="str">
            <v>FUNDAÇÃO GESTÃO HOSPITALAR MARTINIANO FERNANDES - FGH</v>
          </cell>
          <cell r="E310" t="str">
            <v>3.7 - Material de Limpeza e Produtos de Hgienização</v>
          </cell>
          <cell r="F310">
            <v>9515628000366</v>
          </cell>
          <cell r="G310" t="str">
            <v>ATACADO DOS PRESENTES LTDA</v>
          </cell>
          <cell r="H310" t="str">
            <v>B</v>
          </cell>
          <cell r="I310" t="str">
            <v>S</v>
          </cell>
          <cell r="J310" t="str">
            <v>103036</v>
          </cell>
          <cell r="K310" t="str">
            <v>04/01/2023</v>
          </cell>
          <cell r="L310" t="str">
            <v>26230109615628000366650180001030361265378350</v>
          </cell>
          <cell r="M310" t="str">
            <v>26 - Pernambuco</v>
          </cell>
          <cell r="N310">
            <v>16.78</v>
          </cell>
        </row>
        <row r="311">
          <cell r="C311" t="str">
            <v>FUNDAÇÃO GESTÃO HOSPITALAR MARTINIANO FERNANDES - FGH</v>
          </cell>
          <cell r="E311" t="str">
            <v>3.7 - Material de Limpeza e Produtos de Hgienização</v>
          </cell>
          <cell r="F311">
            <v>31329180000183</v>
          </cell>
          <cell r="G311" t="str">
            <v>MAXXISUPRI COMERCIO DE SANEANTES EIRELI</v>
          </cell>
          <cell r="H311" t="str">
            <v>B</v>
          </cell>
          <cell r="I311" t="str">
            <v>S</v>
          </cell>
          <cell r="J311" t="str">
            <v>25577</v>
          </cell>
          <cell r="K311" t="str">
            <v>17/01/2023</v>
          </cell>
          <cell r="L311" t="str">
            <v>26230131329180000183550070000255771751101033</v>
          </cell>
          <cell r="M311" t="str">
            <v>26 - Pernambuco</v>
          </cell>
          <cell r="N311">
            <v>1798.8</v>
          </cell>
        </row>
        <row r="312">
          <cell r="C312" t="str">
            <v>FUNDAÇÃO GESTÃO HOSPITALAR MARTINIANO FERNANDES - FGH</v>
          </cell>
          <cell r="E312" t="str">
            <v>3.7 - Material de Limpeza e Produtos de Hgienização</v>
          </cell>
          <cell r="F312">
            <v>4004741000100</v>
          </cell>
          <cell r="G312" t="str">
            <v>NORLUX LTDA-ME</v>
          </cell>
          <cell r="H312" t="str">
            <v>B</v>
          </cell>
          <cell r="I312" t="str">
            <v>S</v>
          </cell>
          <cell r="J312" t="str">
            <v>010126</v>
          </cell>
          <cell r="K312" t="str">
            <v>20/01/2023</v>
          </cell>
          <cell r="L312" t="str">
            <v>26230104004741000100550000000101261310112253</v>
          </cell>
          <cell r="M312" t="str">
            <v>26 - Pernambuco</v>
          </cell>
          <cell r="N312">
            <v>1245</v>
          </cell>
        </row>
        <row r="313">
          <cell r="C313" t="str">
            <v>FUNDAÇÃO GESTÃO HOSPITALAR MARTINIANO FERNANDES - FGH</v>
          </cell>
          <cell r="E313" t="str">
            <v>3.7 - Material de Limpeza e Produtos de Hgienização</v>
          </cell>
          <cell r="F313">
            <v>28526262000103</v>
          </cell>
          <cell r="G313" t="str">
            <v>PORTUGAL MATERIAL DE ESCRITORIO INFORMATICA E LIMPEZA EIRELI</v>
          </cell>
          <cell r="H313" t="str">
            <v>B</v>
          </cell>
          <cell r="I313" t="str">
            <v>S</v>
          </cell>
          <cell r="J313" t="str">
            <v>000005797</v>
          </cell>
          <cell r="K313" t="str">
            <v>27/01/2023</v>
          </cell>
          <cell r="L313" t="str">
            <v>26230128526262000103550010000057971000058330</v>
          </cell>
          <cell r="M313" t="str">
            <v>26 - Pernambuco</v>
          </cell>
          <cell r="N313">
            <v>1557</v>
          </cell>
        </row>
        <row r="314">
          <cell r="C314" t="str">
            <v>FUNDAÇÃO GESTÃO HOSPITALAR MARTINIANO FERNANDES - FGH</v>
          </cell>
          <cell r="E314" t="str">
            <v>3.7 - Material de Limpeza e Produtos de Hgienização</v>
          </cell>
          <cell r="F314">
            <v>11336321000188</v>
          </cell>
          <cell r="G314" t="str">
            <v>SAMCLEAN COMERCIO E SERVICOS DE PRODUTOS</v>
          </cell>
          <cell r="H314" t="str">
            <v>B</v>
          </cell>
          <cell r="I314" t="str">
            <v>S</v>
          </cell>
          <cell r="J314" t="str">
            <v>20202</v>
          </cell>
          <cell r="K314" t="str">
            <v>04/01/2023</v>
          </cell>
          <cell r="L314" t="str">
            <v>26230111336321000188550010000202021997457069</v>
          </cell>
          <cell r="M314" t="str">
            <v>26 - Pernambuco</v>
          </cell>
          <cell r="N314">
            <v>1488</v>
          </cell>
        </row>
        <row r="315">
          <cell r="C315" t="str">
            <v>FUNDAÇÃO GESTÃO HOSPITALAR MARTINIANO FERNANDES - FGH</v>
          </cell>
          <cell r="E315" t="str">
            <v>3.7 - Material de Limpeza e Produtos de Hgienização</v>
          </cell>
          <cell r="F315">
            <v>5044056000161</v>
          </cell>
          <cell r="G315" t="str">
            <v>DMH PRODUTOS HOSPITALARES LTDA EPP</v>
          </cell>
          <cell r="H315" t="str">
            <v>B</v>
          </cell>
          <cell r="I315" t="str">
            <v>S</v>
          </cell>
          <cell r="J315" t="str">
            <v>21956</v>
          </cell>
          <cell r="K315" t="str">
            <v>25/01/2023</v>
          </cell>
          <cell r="L315" t="str">
            <v>26230105044056000161550010000219561100760780</v>
          </cell>
          <cell r="M315" t="str">
            <v>26 - Pernambuco</v>
          </cell>
          <cell r="N315">
            <v>10990</v>
          </cell>
        </row>
        <row r="316">
          <cell r="C316" t="str">
            <v>FUNDAÇÃO GESTÃO HOSPITALAR MARTINIANO FERNANDES - FGH</v>
          </cell>
          <cell r="E316" t="str">
            <v>3.7 - Material de Limpeza e Produtos de Hgienização</v>
          </cell>
          <cell r="F316">
            <v>5044056000161</v>
          </cell>
          <cell r="G316" t="str">
            <v>DMH PRODUTOS HOSPITALARES LTDA EPP</v>
          </cell>
          <cell r="H316" t="str">
            <v>B</v>
          </cell>
          <cell r="I316" t="str">
            <v>S</v>
          </cell>
          <cell r="J316" t="str">
            <v>21963</v>
          </cell>
          <cell r="K316" t="str">
            <v>27/01/2023</v>
          </cell>
          <cell r="L316" t="str">
            <v>26230105044056000161550010000219631104438861</v>
          </cell>
          <cell r="M316" t="str">
            <v>26 - Pernambuco</v>
          </cell>
          <cell r="N316">
            <v>770</v>
          </cell>
        </row>
        <row r="317">
          <cell r="C317" t="str">
            <v>FUNDAÇÃO GESTÃO HOSPITALAR MARTINIANO FERNANDES - FGH</v>
          </cell>
          <cell r="E317" t="str">
            <v>3.14 - Alimentação Preparada</v>
          </cell>
          <cell r="F317">
            <v>11744898000390</v>
          </cell>
          <cell r="G317" t="str">
            <v>ATACADAO COMERCIO DE CARNES LTDA</v>
          </cell>
          <cell r="H317" t="str">
            <v>B</v>
          </cell>
          <cell r="I317" t="str">
            <v>S</v>
          </cell>
          <cell r="J317" t="str">
            <v>1138548</v>
          </cell>
          <cell r="K317" t="str">
            <v>03/01/2023</v>
          </cell>
          <cell r="L317" t="str">
            <v>26230111744898000390550010011385481216031118</v>
          </cell>
          <cell r="M317" t="str">
            <v>26 - Pernambuco</v>
          </cell>
          <cell r="N317">
            <v>4142.24</v>
          </cell>
        </row>
        <row r="318">
          <cell r="C318" t="str">
            <v>FUNDAÇÃO GESTÃO HOSPITALAR MARTINIANO FERNANDES - FGH</v>
          </cell>
          <cell r="E318" t="str">
            <v>3.14 - Alimentação Preparada</v>
          </cell>
          <cell r="F318">
            <v>11744898000390</v>
          </cell>
          <cell r="G318" t="str">
            <v>ATACADAO COMERCIO DE CARNES LTDA</v>
          </cell>
          <cell r="H318" t="str">
            <v>B</v>
          </cell>
          <cell r="I318" t="str">
            <v>S</v>
          </cell>
          <cell r="J318" t="str">
            <v>1145174</v>
          </cell>
          <cell r="K318" t="str">
            <v>18/01/2023</v>
          </cell>
          <cell r="L318" t="str">
            <v>26230111744898000390550010011451741243212754</v>
          </cell>
          <cell r="M318" t="str">
            <v>26 - Pernambuco</v>
          </cell>
          <cell r="N318">
            <v>8408.2900000000009</v>
          </cell>
        </row>
        <row r="319">
          <cell r="C319" t="str">
            <v>FUNDAÇÃO GESTÃO HOSPITALAR MARTINIANO FERNANDES - FGH</v>
          </cell>
          <cell r="E319" t="str">
            <v>3.14 - Alimentação Preparada</v>
          </cell>
          <cell r="F319">
            <v>11744898000390</v>
          </cell>
          <cell r="G319" t="str">
            <v>ATACADAO COMERCIO DE CARNES LTDA</v>
          </cell>
          <cell r="H319" t="str">
            <v>B</v>
          </cell>
          <cell r="I319" t="str">
            <v>S</v>
          </cell>
          <cell r="J319" t="str">
            <v>1150879</v>
          </cell>
          <cell r="K319" t="str">
            <v>31/01/2023</v>
          </cell>
          <cell r="L319" t="str">
            <v>26230111744898000390550010011508791842421550</v>
          </cell>
          <cell r="M319" t="str">
            <v>26 - Pernambuco</v>
          </cell>
          <cell r="N319">
            <v>11006.29</v>
          </cell>
        </row>
        <row r="320">
          <cell r="C320" t="str">
            <v>FUNDAÇÃO GESTÃO HOSPITALAR MARTINIANO FERNANDES - FGH</v>
          </cell>
          <cell r="E320" t="str">
            <v>3.14 - Alimentação Preparada</v>
          </cell>
          <cell r="F320">
            <v>8305623000184</v>
          </cell>
          <cell r="G320" t="str">
            <v>ATACAMAX IMPORTADORA DE ALIMENTOS LTDA</v>
          </cell>
          <cell r="H320" t="str">
            <v>B</v>
          </cell>
          <cell r="I320" t="str">
            <v>S</v>
          </cell>
          <cell r="J320" t="str">
            <v>647585</v>
          </cell>
          <cell r="K320" t="str">
            <v>04/01/2023</v>
          </cell>
          <cell r="L320" t="str">
            <v>26230108305623000184550010006475851858039849</v>
          </cell>
          <cell r="M320" t="str">
            <v>26 - Pernambuco</v>
          </cell>
          <cell r="N320">
            <v>5994.93</v>
          </cell>
        </row>
        <row r="321">
          <cell r="C321" t="str">
            <v>FUNDAÇÃO GESTÃO HOSPITALAR MARTINIANO FERNANDES - FGH</v>
          </cell>
          <cell r="E321" t="str">
            <v>3.14 - Alimentação Preparada</v>
          </cell>
          <cell r="F321">
            <v>35401447000157</v>
          </cell>
          <cell r="G321" t="str">
            <v>BOM LEITE INDUSTRIAL LTDA</v>
          </cell>
          <cell r="H321" t="str">
            <v>B</v>
          </cell>
          <cell r="I321" t="str">
            <v>S</v>
          </cell>
          <cell r="J321" t="str">
            <v>1624790</v>
          </cell>
          <cell r="K321" t="str">
            <v>03/01/2023</v>
          </cell>
          <cell r="L321" t="str">
            <v>26230135401447000157550560016247901992702041</v>
          </cell>
          <cell r="M321" t="str">
            <v>26 - Pernambuco</v>
          </cell>
          <cell r="N321">
            <v>1591.35</v>
          </cell>
        </row>
        <row r="322">
          <cell r="C322" t="str">
            <v>FUNDAÇÃO GESTÃO HOSPITALAR MARTINIANO FERNANDES - FGH</v>
          </cell>
          <cell r="E322" t="str">
            <v>3.14 - Alimentação Preparada</v>
          </cell>
          <cell r="F322">
            <v>35401447000157</v>
          </cell>
          <cell r="G322" t="str">
            <v>BOM LEITE INDUSTRIAL LTDA</v>
          </cell>
          <cell r="H322" t="str">
            <v>B</v>
          </cell>
          <cell r="I322" t="str">
            <v>S</v>
          </cell>
          <cell r="J322" t="str">
            <v>1633040</v>
          </cell>
          <cell r="K322" t="str">
            <v>16/01/2023</v>
          </cell>
          <cell r="L322" t="str">
            <v>26230135401447000157550560016330401973147428</v>
          </cell>
          <cell r="M322" t="str">
            <v>26 - Pernambuco</v>
          </cell>
          <cell r="N322">
            <v>2085.7800000000002</v>
          </cell>
        </row>
        <row r="323">
          <cell r="C323" t="str">
            <v>FUNDAÇÃO GESTÃO HOSPITALAR MARTINIANO FERNANDES - FGH</v>
          </cell>
          <cell r="E323" t="str">
            <v>3.14 - Alimentação Preparada</v>
          </cell>
          <cell r="F323">
            <v>35401447000157</v>
          </cell>
          <cell r="G323" t="str">
            <v>BOM LEITE INDUSTRIAL LTDA</v>
          </cell>
          <cell r="H323" t="str">
            <v>B</v>
          </cell>
          <cell r="I323" t="str">
            <v>S</v>
          </cell>
          <cell r="J323" t="str">
            <v>1641929</v>
          </cell>
          <cell r="K323" t="str">
            <v>30/01/2023</v>
          </cell>
          <cell r="L323" t="str">
            <v>26230135401447000157550560016419291304846059</v>
          </cell>
          <cell r="M323" t="str">
            <v>26 - Pernambuco</v>
          </cell>
          <cell r="N323">
            <v>1433.57</v>
          </cell>
        </row>
        <row r="324">
          <cell r="C324" t="str">
            <v>FUNDAÇÃO GESTÃO HOSPITALAR MARTINIANO FERNANDES - FGH</v>
          </cell>
          <cell r="E324" t="str">
            <v>3.14 - Alimentação Preparada</v>
          </cell>
          <cell r="F324">
            <v>17623152000143</v>
          </cell>
          <cell r="G324" t="str">
            <v>BS COMERCIO DE ALIMENTOS EIRELI</v>
          </cell>
          <cell r="H324" t="str">
            <v>B</v>
          </cell>
          <cell r="I324" t="str">
            <v>S</v>
          </cell>
          <cell r="J324" t="str">
            <v>000003863</v>
          </cell>
          <cell r="K324" t="str">
            <v>04/01/2023</v>
          </cell>
          <cell r="L324" t="str">
            <v>26230117623152000143550010000038631009110368</v>
          </cell>
          <cell r="M324" t="str">
            <v>26 - Pernambuco</v>
          </cell>
          <cell r="N324">
            <v>1085.8800000000001</v>
          </cell>
        </row>
        <row r="325">
          <cell r="C325" t="str">
            <v>FUNDAÇÃO GESTÃO HOSPITALAR MARTINIANO FERNANDES - FGH</v>
          </cell>
          <cell r="E325" t="str">
            <v>3.14 - Alimentação Preparada</v>
          </cell>
          <cell r="F325">
            <v>70089974000179</v>
          </cell>
          <cell r="G325" t="str">
            <v>CADAN COMERCIAL VITA NORTE LTDA</v>
          </cell>
          <cell r="H325" t="str">
            <v>B</v>
          </cell>
          <cell r="I325" t="str">
            <v>S</v>
          </cell>
          <cell r="J325" t="str">
            <v>4788273</v>
          </cell>
          <cell r="K325" t="str">
            <v>03/01/2023</v>
          </cell>
          <cell r="L325" t="str">
            <v>26230170089974000179550010047882731414505630</v>
          </cell>
          <cell r="M325" t="str">
            <v>26 - Pernambuco</v>
          </cell>
          <cell r="N325">
            <v>4811.7</v>
          </cell>
        </row>
        <row r="326">
          <cell r="C326" t="str">
            <v>FUNDAÇÃO GESTÃO HOSPITALAR MARTINIANO FERNANDES - FGH</v>
          </cell>
          <cell r="E326" t="str">
            <v>3.14 - Alimentação Preparada</v>
          </cell>
          <cell r="F326">
            <v>1687725000162</v>
          </cell>
          <cell r="G326" t="str">
            <v>CENTRO ESPECIALIZADO EM NUTRICAO ENTERAL E PARENTERAL - CENEP LTDA</v>
          </cell>
          <cell r="H326" t="str">
            <v>B</v>
          </cell>
          <cell r="I326" t="str">
            <v>S</v>
          </cell>
          <cell r="J326" t="str">
            <v>000040858</v>
          </cell>
          <cell r="K326" t="str">
            <v>04/01/2023</v>
          </cell>
          <cell r="L326" t="str">
            <v>26230101687725000162550010000408581382323051</v>
          </cell>
          <cell r="M326" t="str">
            <v>26 - Pernambuco</v>
          </cell>
          <cell r="N326">
            <v>348</v>
          </cell>
        </row>
        <row r="327">
          <cell r="C327" t="str">
            <v>FUNDAÇÃO GESTÃO HOSPITALAR MARTINIANO FERNANDES - FGH</v>
          </cell>
          <cell r="E327" t="str">
            <v>3.14 - Alimentação Preparada</v>
          </cell>
          <cell r="F327">
            <v>7534303000133</v>
          </cell>
          <cell r="G327" t="str">
            <v>COMAL COM ATACADISTA DE ALIMENTOS</v>
          </cell>
          <cell r="H327" t="str">
            <v>B</v>
          </cell>
          <cell r="I327" t="str">
            <v>S</v>
          </cell>
          <cell r="J327" t="str">
            <v>1220111</v>
          </cell>
          <cell r="K327" t="str">
            <v>03/01/2023</v>
          </cell>
          <cell r="L327" t="str">
            <v>26230107534303000133550010012201111179232169</v>
          </cell>
          <cell r="M327" t="str">
            <v>26 - Pernambuco</v>
          </cell>
          <cell r="N327">
            <v>7550.16</v>
          </cell>
        </row>
        <row r="328">
          <cell r="C328" t="str">
            <v>FUNDAÇÃO GESTÃO HOSPITALAR MARTINIANO FERNANDES - FGH</v>
          </cell>
          <cell r="E328" t="str">
            <v>3.14 - Alimentação Preparada</v>
          </cell>
          <cell r="F328">
            <v>7534303000133</v>
          </cell>
          <cell r="G328" t="str">
            <v>COMAL COM ATACADISTA DE ALIMENTOS</v>
          </cell>
          <cell r="H328" t="str">
            <v>B</v>
          </cell>
          <cell r="I328" t="str">
            <v>S</v>
          </cell>
          <cell r="J328" t="str">
            <v>1220322</v>
          </cell>
          <cell r="K328" t="str">
            <v>03/01/2023</v>
          </cell>
          <cell r="L328" t="str">
            <v>26230107534303000133550010012203221196281126</v>
          </cell>
          <cell r="M328" t="str">
            <v>26 - Pernambuco</v>
          </cell>
          <cell r="N328">
            <v>464.37</v>
          </cell>
        </row>
        <row r="329">
          <cell r="C329" t="str">
            <v>FUNDAÇÃO GESTÃO HOSPITALAR MARTINIANO FERNANDES - FGH</v>
          </cell>
          <cell r="E329" t="str">
            <v>3.14 - Alimentação Preparada</v>
          </cell>
          <cell r="F329">
            <v>7534303000133</v>
          </cell>
          <cell r="G329" t="str">
            <v>COMAL COM ATACADISTA DE ALIMENTOS</v>
          </cell>
          <cell r="H329" t="str">
            <v>B</v>
          </cell>
          <cell r="I329" t="str">
            <v>S</v>
          </cell>
          <cell r="J329" t="str">
            <v>1220960</v>
          </cell>
          <cell r="K329" t="str">
            <v>06/01/2023</v>
          </cell>
          <cell r="L329" t="str">
            <v>26230107534303000133550010012209601255155512</v>
          </cell>
          <cell r="M329" t="str">
            <v>26 - Pernambuco</v>
          </cell>
          <cell r="N329">
            <v>530.28</v>
          </cell>
        </row>
        <row r="330">
          <cell r="C330" t="str">
            <v>FUNDAÇÃO GESTÃO HOSPITALAR MARTINIANO FERNANDES - FGH</v>
          </cell>
          <cell r="E330" t="str">
            <v>3.14 - Alimentação Preparada</v>
          </cell>
          <cell r="F330">
            <v>7534303000133</v>
          </cell>
          <cell r="G330" t="str">
            <v>COMAL COM ATACADISTA DE ALIMENTOS</v>
          </cell>
          <cell r="H330" t="str">
            <v>B</v>
          </cell>
          <cell r="I330" t="str">
            <v>S</v>
          </cell>
          <cell r="J330" t="str">
            <v>1225363</v>
          </cell>
          <cell r="K330" t="str">
            <v>31/01/2023</v>
          </cell>
          <cell r="L330" t="str">
            <v>26230107534303000133550010012253631108255352</v>
          </cell>
          <cell r="M330" t="str">
            <v>26 - Pernambuco</v>
          </cell>
          <cell r="N330">
            <v>9040.89</v>
          </cell>
        </row>
        <row r="331">
          <cell r="C331" t="str">
            <v>FUNDAÇÃO GESTÃO HOSPITALAR MARTINIANO FERNANDES - FGH</v>
          </cell>
          <cell r="E331" t="str">
            <v>3.14 - Alimentação Preparada</v>
          </cell>
          <cell r="F331">
            <v>8593008000110</v>
          </cell>
          <cell r="G331" t="str">
            <v>DISTCARNES DISTRIBUIDORA</v>
          </cell>
          <cell r="H331" t="str">
            <v>B</v>
          </cell>
          <cell r="I331" t="str">
            <v>S</v>
          </cell>
          <cell r="J331" t="str">
            <v>000877733</v>
          </cell>
          <cell r="K331" t="str">
            <v>03/01/2023</v>
          </cell>
          <cell r="L331" t="str">
            <v>26230108593008000110550010008777331006197678</v>
          </cell>
          <cell r="M331" t="str">
            <v>26 - Pernambuco</v>
          </cell>
          <cell r="N331">
            <v>4006.9</v>
          </cell>
        </row>
        <row r="332">
          <cell r="C332" t="str">
            <v>FUNDAÇÃO GESTÃO HOSPITALAR MARTINIANO FERNANDES - FGH</v>
          </cell>
          <cell r="E332" t="str">
            <v>3.14 - Alimentação Preparada</v>
          </cell>
          <cell r="F332">
            <v>8593008000110</v>
          </cell>
          <cell r="G332" t="str">
            <v>DISTCARNES DISTRIBUIDORA</v>
          </cell>
          <cell r="H332" t="str">
            <v>B</v>
          </cell>
          <cell r="I332" t="str">
            <v>S</v>
          </cell>
          <cell r="J332" t="str">
            <v>000879611</v>
          </cell>
          <cell r="K332" t="str">
            <v>17/01/2023</v>
          </cell>
          <cell r="L332" t="str">
            <v>26230108593008000110550010008796111006382498</v>
          </cell>
          <cell r="M332" t="str">
            <v>26 - Pernambuco</v>
          </cell>
          <cell r="N332">
            <v>6658.82</v>
          </cell>
        </row>
        <row r="333">
          <cell r="C333" t="str">
            <v>FUNDAÇÃO GESTÃO HOSPITALAR MARTINIANO FERNANDES - FGH</v>
          </cell>
          <cell r="E333" t="str">
            <v>3.14 - Alimentação Preparada</v>
          </cell>
          <cell r="F333">
            <v>8593008000110</v>
          </cell>
          <cell r="G333" t="str">
            <v>DISTCARNES DISTRIBUIDORA</v>
          </cell>
          <cell r="H333" t="str">
            <v>B</v>
          </cell>
          <cell r="I333" t="str">
            <v>S</v>
          </cell>
          <cell r="J333" t="str">
            <v>000881233</v>
          </cell>
          <cell r="K333" t="str">
            <v>31/01/2023</v>
          </cell>
          <cell r="L333" t="str">
            <v>26230108593008000110550010008812331006537141</v>
          </cell>
          <cell r="M333" t="str">
            <v>26 - Pernambuco</v>
          </cell>
          <cell r="N333">
            <v>2557.31</v>
          </cell>
        </row>
        <row r="334">
          <cell r="C334" t="str">
            <v>FUNDAÇÃO GESTÃO HOSPITALAR MARTINIANO FERNANDES - FGH</v>
          </cell>
          <cell r="E334" t="str">
            <v>3.14 - Alimentação Preparada</v>
          </cell>
          <cell r="F334">
            <v>18993815000184</v>
          </cell>
          <cell r="G334" t="str">
            <v>HILTON VIEIRA COSTA</v>
          </cell>
          <cell r="H334" t="str">
            <v>B</v>
          </cell>
          <cell r="I334" t="str">
            <v>S</v>
          </cell>
          <cell r="J334" t="str">
            <v>2915</v>
          </cell>
          <cell r="K334" t="str">
            <v>04/01/2023</v>
          </cell>
          <cell r="L334" t="str">
            <v>26230118993815000184550010000029151850195691</v>
          </cell>
          <cell r="M334" t="str">
            <v>26 - Pernambuco</v>
          </cell>
          <cell r="N334">
            <v>1325.65</v>
          </cell>
        </row>
        <row r="335">
          <cell r="C335" t="str">
            <v>FUNDAÇÃO GESTÃO HOSPITALAR MARTINIANO FERNANDES - FGH</v>
          </cell>
          <cell r="E335" t="str">
            <v>3.14 - Alimentação Preparada</v>
          </cell>
          <cell r="F335">
            <v>18993815000184</v>
          </cell>
          <cell r="G335" t="str">
            <v>HILTON VIEIRA COSTA</v>
          </cell>
          <cell r="H335" t="str">
            <v>B</v>
          </cell>
          <cell r="I335" t="str">
            <v>S</v>
          </cell>
          <cell r="J335" t="str">
            <v>2927</v>
          </cell>
          <cell r="K335" t="str">
            <v>06/01/2023</v>
          </cell>
          <cell r="L335" t="str">
            <v>26230118993815000184550010000029271789558638</v>
          </cell>
          <cell r="M335" t="str">
            <v>26 - Pernambuco</v>
          </cell>
          <cell r="N335">
            <v>897.5</v>
          </cell>
        </row>
        <row r="336">
          <cell r="C336" t="str">
            <v>FUNDAÇÃO GESTÃO HOSPITALAR MARTINIANO FERNANDES - FGH</v>
          </cell>
          <cell r="E336" t="str">
            <v>3.14 - Alimentação Preparada</v>
          </cell>
          <cell r="F336">
            <v>18993815000184</v>
          </cell>
          <cell r="G336" t="str">
            <v>HILTON VIEIRA COSTA</v>
          </cell>
          <cell r="H336" t="str">
            <v>B</v>
          </cell>
          <cell r="I336" t="str">
            <v>S</v>
          </cell>
          <cell r="J336" t="str">
            <v>2946</v>
          </cell>
          <cell r="K336" t="str">
            <v>11/01/2023</v>
          </cell>
          <cell r="L336" t="str">
            <v>26230118993815000184550010000029461869364584</v>
          </cell>
          <cell r="M336" t="str">
            <v>26 - Pernambuco</v>
          </cell>
          <cell r="N336">
            <v>754.12</v>
          </cell>
        </row>
        <row r="337">
          <cell r="C337" t="str">
            <v>FUNDAÇÃO GESTÃO HOSPITALAR MARTINIANO FERNANDES - FGH</v>
          </cell>
          <cell r="E337" t="str">
            <v>3.14 - Alimentação Preparada</v>
          </cell>
          <cell r="F337">
            <v>18993815000184</v>
          </cell>
          <cell r="G337" t="str">
            <v>HILTON VIEIRA COSTA</v>
          </cell>
          <cell r="H337" t="str">
            <v>B</v>
          </cell>
          <cell r="I337" t="str">
            <v>S</v>
          </cell>
          <cell r="J337" t="str">
            <v>2965</v>
          </cell>
          <cell r="K337" t="str">
            <v>13/01/2023</v>
          </cell>
          <cell r="L337" t="str">
            <v>26230118993815000184550010000029651149347660</v>
          </cell>
          <cell r="M337" t="str">
            <v>26 - Pernambuco</v>
          </cell>
          <cell r="N337">
            <v>713.98</v>
          </cell>
        </row>
        <row r="338">
          <cell r="C338" t="str">
            <v>FUNDAÇÃO GESTÃO HOSPITALAR MARTINIANO FERNANDES - FGH</v>
          </cell>
          <cell r="E338" t="str">
            <v>3.14 - Alimentação Preparada</v>
          </cell>
          <cell r="F338">
            <v>18993815000184</v>
          </cell>
          <cell r="G338" t="str">
            <v>HILTON VIEIRA COSTA</v>
          </cell>
          <cell r="H338" t="str">
            <v>B</v>
          </cell>
          <cell r="I338" t="str">
            <v>S</v>
          </cell>
          <cell r="J338" t="str">
            <v>2983</v>
          </cell>
          <cell r="K338" t="str">
            <v>18/01/2023</v>
          </cell>
          <cell r="L338" t="str">
            <v>26230118993815000184550010000029831217151132</v>
          </cell>
          <cell r="M338" t="str">
            <v>26 - Pernambuco</v>
          </cell>
          <cell r="N338">
            <v>1277.46</v>
          </cell>
        </row>
        <row r="339">
          <cell r="C339" t="str">
            <v>FUNDAÇÃO GESTÃO HOSPITALAR MARTINIANO FERNANDES - FGH</v>
          </cell>
          <cell r="E339" t="str">
            <v>3.14 - Alimentação Preparada</v>
          </cell>
          <cell r="F339">
            <v>18993815000184</v>
          </cell>
          <cell r="G339" t="str">
            <v>HILTON VIEIRA COSTA</v>
          </cell>
          <cell r="H339" t="str">
            <v>B</v>
          </cell>
          <cell r="I339" t="str">
            <v>S</v>
          </cell>
          <cell r="J339" t="str">
            <v>3014</v>
          </cell>
          <cell r="K339" t="str">
            <v>25/01/2023</v>
          </cell>
          <cell r="L339" t="str">
            <v>26230118993815000184550010000030141508763043</v>
          </cell>
          <cell r="M339" t="str">
            <v>26 - Pernambuco</v>
          </cell>
          <cell r="N339">
            <v>1015.58</v>
          </cell>
        </row>
        <row r="340">
          <cell r="C340" t="str">
            <v>FUNDAÇÃO GESTÃO HOSPITALAR MARTINIANO FERNANDES - FGH</v>
          </cell>
          <cell r="E340" t="str">
            <v>3.14 - Alimentação Preparada</v>
          </cell>
          <cell r="F340">
            <v>18993815000184</v>
          </cell>
          <cell r="G340" t="str">
            <v>HILTON VIEIRA COSTA</v>
          </cell>
          <cell r="H340" t="str">
            <v>B</v>
          </cell>
          <cell r="I340" t="str">
            <v>S</v>
          </cell>
          <cell r="J340" t="str">
            <v>2996</v>
          </cell>
          <cell r="K340" t="str">
            <v>20/01/2023</v>
          </cell>
          <cell r="L340" t="str">
            <v>26230118993815000184550010000029961136310549</v>
          </cell>
          <cell r="M340" t="str">
            <v>26 - Pernambuco</v>
          </cell>
          <cell r="N340">
            <v>839.5</v>
          </cell>
        </row>
        <row r="341">
          <cell r="C341" t="str">
            <v>FUNDAÇÃO GESTÃO HOSPITALAR MARTINIANO FERNANDES - FGH</v>
          </cell>
          <cell r="E341" t="str">
            <v>3.14 - Alimentação Preparada</v>
          </cell>
          <cell r="F341">
            <v>18993815000184</v>
          </cell>
          <cell r="G341" t="str">
            <v>HILTON VIEIRA COSTA</v>
          </cell>
          <cell r="H341" t="str">
            <v>B</v>
          </cell>
          <cell r="I341" t="str">
            <v>S</v>
          </cell>
          <cell r="J341" t="str">
            <v>3031</v>
          </cell>
          <cell r="K341" t="str">
            <v>27/01/2023</v>
          </cell>
          <cell r="L341" t="str">
            <v>26230118993815000184550010000030311861980181</v>
          </cell>
          <cell r="M341" t="str">
            <v>26 - Pernambuco</v>
          </cell>
          <cell r="N341">
            <v>816.69</v>
          </cell>
        </row>
        <row r="342">
          <cell r="C342" t="str">
            <v>FUNDAÇÃO GESTÃO HOSPITALAR MARTINIANO FERNANDES - FGH</v>
          </cell>
          <cell r="E342" t="str">
            <v>3.14 - Alimentação Preparada</v>
          </cell>
          <cell r="F342">
            <v>12007670000119</v>
          </cell>
          <cell r="G342" t="str">
            <v>JOSE LOPES DE SOUZA-DOCES</v>
          </cell>
          <cell r="H342" t="str">
            <v>B</v>
          </cell>
          <cell r="I342" t="str">
            <v>S</v>
          </cell>
          <cell r="J342" t="str">
            <v>001301</v>
          </cell>
          <cell r="K342" t="str">
            <v>16/01/2023</v>
          </cell>
          <cell r="L342" t="str">
            <v>26230112007670000119550010000013011892487683</v>
          </cell>
          <cell r="M342" t="str">
            <v>26 - Pernambuco</v>
          </cell>
          <cell r="N342">
            <v>532</v>
          </cell>
        </row>
        <row r="343">
          <cell r="C343" t="str">
            <v>FUNDAÇÃO GESTÃO HOSPITALAR MARTINIANO FERNANDES - FGH</v>
          </cell>
          <cell r="E343" t="str">
            <v>3.14 - Alimentação Preparada</v>
          </cell>
          <cell r="F343">
            <v>24150377000195</v>
          </cell>
          <cell r="G343" t="str">
            <v>KARNE E KEIJO LOGISTICA INTEGRADA LTDA</v>
          </cell>
          <cell r="H343" t="str">
            <v>B</v>
          </cell>
          <cell r="I343" t="str">
            <v>S</v>
          </cell>
          <cell r="J343" t="str">
            <v>004778088</v>
          </cell>
          <cell r="K343" t="str">
            <v>02/01/2023</v>
          </cell>
          <cell r="L343" t="str">
            <v>26230124150377000195550010047780881265147610</v>
          </cell>
          <cell r="M343" t="str">
            <v>26 - Pernambuco</v>
          </cell>
          <cell r="N343">
            <v>6465.6</v>
          </cell>
        </row>
        <row r="344">
          <cell r="C344" t="str">
            <v>FUNDAÇÃO GESTÃO HOSPITALAR MARTINIANO FERNANDES - FGH</v>
          </cell>
          <cell r="E344" t="str">
            <v>3.14 - Alimentação Preparada</v>
          </cell>
          <cell r="F344">
            <v>24150377000195</v>
          </cell>
          <cell r="G344" t="str">
            <v>KARNE E KEIJO LOGISTICA INTEGRADA LTDA</v>
          </cell>
          <cell r="H344" t="str">
            <v>B</v>
          </cell>
          <cell r="I344" t="str">
            <v>S</v>
          </cell>
          <cell r="J344" t="str">
            <v>004780131</v>
          </cell>
          <cell r="K344" t="str">
            <v>04/01/2023</v>
          </cell>
          <cell r="L344" t="str">
            <v>26230124150377000195550010047801311866159249</v>
          </cell>
          <cell r="M344" t="str">
            <v>26 - Pernambuco</v>
          </cell>
          <cell r="N344">
            <v>4719.3</v>
          </cell>
        </row>
        <row r="345">
          <cell r="C345" t="str">
            <v>FUNDAÇÃO GESTÃO HOSPITALAR MARTINIANO FERNANDES - FGH</v>
          </cell>
          <cell r="E345" t="str">
            <v>3.14 - Alimentação Preparada</v>
          </cell>
          <cell r="F345">
            <v>24150377000195</v>
          </cell>
          <cell r="G345" t="str">
            <v>KARNE E KEIJO LOGISTICA INTEGRADA LTDA</v>
          </cell>
          <cell r="H345" t="str">
            <v>B</v>
          </cell>
          <cell r="I345" t="str">
            <v>S</v>
          </cell>
          <cell r="J345" t="str">
            <v>004791501</v>
          </cell>
          <cell r="K345" t="str">
            <v>16/01/2023</v>
          </cell>
          <cell r="L345" t="str">
            <v>26230124150377000195550010047915011396641156</v>
          </cell>
          <cell r="M345" t="str">
            <v>26 - Pernambuco</v>
          </cell>
          <cell r="N345">
            <v>5170.32</v>
          </cell>
        </row>
        <row r="346">
          <cell r="C346" t="str">
            <v>FUNDAÇÃO GESTÃO HOSPITALAR MARTINIANO FERNANDES - FGH</v>
          </cell>
          <cell r="E346" t="str">
            <v>3.14 - Alimentação Preparada</v>
          </cell>
          <cell r="F346">
            <v>24150377000195</v>
          </cell>
          <cell r="G346" t="str">
            <v>KARNE E KEIJO LOGISTICA INTEGRADA LTDA</v>
          </cell>
          <cell r="H346" t="str">
            <v>B</v>
          </cell>
          <cell r="I346" t="str">
            <v>S</v>
          </cell>
          <cell r="J346" t="str">
            <v>004805667</v>
          </cell>
          <cell r="K346" t="str">
            <v>30/01/2023</v>
          </cell>
          <cell r="L346" t="str">
            <v>26230124150377000195550010048056671274929541</v>
          </cell>
          <cell r="M346" t="str">
            <v>26 - Pernambuco</v>
          </cell>
          <cell r="N346">
            <v>5452.2</v>
          </cell>
        </row>
        <row r="347">
          <cell r="C347" t="str">
            <v>FUNDAÇÃO GESTÃO HOSPITALAR MARTINIANO FERNANDES - FGH</v>
          </cell>
          <cell r="E347" t="str">
            <v>3.14 - Alimentação Preparada</v>
          </cell>
          <cell r="F347">
            <v>24150377000195</v>
          </cell>
          <cell r="G347" t="str">
            <v>KARNE E KEIJO LOGISTICA INTEGRADA LTDA</v>
          </cell>
          <cell r="H347" t="str">
            <v>B</v>
          </cell>
          <cell r="I347" t="str">
            <v>S</v>
          </cell>
          <cell r="J347" t="str">
            <v>004805668</v>
          </cell>
          <cell r="K347" t="str">
            <v>30/01/2023</v>
          </cell>
          <cell r="L347" t="str">
            <v>26230124150377000195550010048056681032971470</v>
          </cell>
          <cell r="M347" t="str">
            <v>26 - Pernambuco</v>
          </cell>
          <cell r="N347">
            <v>572.4</v>
          </cell>
        </row>
        <row r="348">
          <cell r="C348" t="str">
            <v>FUNDAÇÃO GESTÃO HOSPITALAR MARTINIANO FERNANDES - FGH</v>
          </cell>
          <cell r="E348" t="str">
            <v>3.14 - Alimentação Preparada</v>
          </cell>
          <cell r="F348">
            <v>29139948000104</v>
          </cell>
          <cell r="G348" t="str">
            <v>MARCELO MESQUITA DE ALMEIDA PROD ALIMENTICIOS</v>
          </cell>
          <cell r="H348" t="str">
            <v>B</v>
          </cell>
          <cell r="I348" t="str">
            <v>S</v>
          </cell>
          <cell r="J348" t="str">
            <v xml:space="preserve"> 000002322</v>
          </cell>
          <cell r="K348" t="str">
            <v>11/01/2023</v>
          </cell>
          <cell r="L348" t="str">
            <v>26230125529293000120550010000175411038330809</v>
          </cell>
          <cell r="M348" t="str">
            <v>26 - Pernambuco</v>
          </cell>
          <cell r="N348">
            <v>823.5</v>
          </cell>
        </row>
        <row r="349">
          <cell r="C349" t="str">
            <v>FUNDAÇÃO GESTÃO HOSPITALAR MARTINIANO FERNANDES - FGH</v>
          </cell>
          <cell r="E349" t="str">
            <v>3.14 - Alimentação Preparada</v>
          </cell>
          <cell r="F349">
            <v>29139948000104</v>
          </cell>
          <cell r="G349" t="str">
            <v>MARCELO MESQUITA DE ALMEIDA PROD ALIMENTICIOS</v>
          </cell>
          <cell r="H349" t="str">
            <v>B</v>
          </cell>
          <cell r="I349" t="str">
            <v>S</v>
          </cell>
          <cell r="J349" t="str">
            <v>000002303</v>
          </cell>
          <cell r="K349" t="str">
            <v>04/01/2023</v>
          </cell>
          <cell r="L349" t="str">
            <v>26230129139948000104550010000023031969641580</v>
          </cell>
          <cell r="M349" t="str">
            <v>26 - Pernambuco</v>
          </cell>
          <cell r="N349">
            <v>646</v>
          </cell>
        </row>
        <row r="350">
          <cell r="C350" t="str">
            <v>FUNDAÇÃO GESTÃO HOSPITALAR MARTINIANO FERNANDES - FGH</v>
          </cell>
          <cell r="E350" t="str">
            <v>3.14 - Alimentação Preparada</v>
          </cell>
          <cell r="F350">
            <v>29139948000104</v>
          </cell>
          <cell r="G350" t="str">
            <v>MARCELO MESQUITA DE ALMEIDA PROD ALIMENTICIOS</v>
          </cell>
          <cell r="H350" t="str">
            <v>B</v>
          </cell>
          <cell r="I350" t="str">
            <v>S</v>
          </cell>
          <cell r="J350" t="str">
            <v>000002312</v>
          </cell>
          <cell r="K350" t="str">
            <v>09/01/2023</v>
          </cell>
          <cell r="L350" t="str">
            <v>26230129139948000104550010000023121585732464</v>
          </cell>
          <cell r="M350" t="str">
            <v>26 - Pernambuco</v>
          </cell>
          <cell r="N350">
            <v>1724.1</v>
          </cell>
        </row>
        <row r="351">
          <cell r="C351" t="str">
            <v>FUNDAÇÃO GESTÃO HOSPITALAR MARTINIANO FERNANDES - FGH</v>
          </cell>
          <cell r="E351" t="str">
            <v>3.14 - Alimentação Preparada</v>
          </cell>
          <cell r="F351">
            <v>29139948000104</v>
          </cell>
          <cell r="G351" t="str">
            <v>MARCELO MESQUITA DE ALMEIDA PROD ALIMENTICIOS</v>
          </cell>
          <cell r="H351" t="str">
            <v>B</v>
          </cell>
          <cell r="I351" t="str">
            <v>S</v>
          </cell>
          <cell r="J351" t="str">
            <v>000002331</v>
          </cell>
          <cell r="K351" t="str">
            <v>13/01/2023</v>
          </cell>
          <cell r="L351" t="str">
            <v>26230129139948000104550010000023311240991398</v>
          </cell>
          <cell r="M351" t="str">
            <v>26 - Pernambuco</v>
          </cell>
          <cell r="N351">
            <v>1392.95</v>
          </cell>
        </row>
        <row r="352">
          <cell r="C352" t="str">
            <v>FUNDAÇÃO GESTÃO HOSPITALAR MARTINIANO FERNANDES - FGH</v>
          </cell>
          <cell r="E352" t="str">
            <v>3.14 - Alimentação Preparada</v>
          </cell>
          <cell r="F352">
            <v>29139948000104</v>
          </cell>
          <cell r="G352" t="str">
            <v>MARCELO MESQUITA DE ALMEIDA PROD ALIMENTICIOS</v>
          </cell>
          <cell r="H352" t="str">
            <v>B</v>
          </cell>
          <cell r="I352" t="str">
            <v>S</v>
          </cell>
          <cell r="J352" t="str">
            <v>000002345</v>
          </cell>
          <cell r="K352" t="str">
            <v>19/01/2023</v>
          </cell>
          <cell r="L352" t="str">
            <v>26230129139948000104550010000023451805556687</v>
          </cell>
          <cell r="M352" t="str">
            <v>26 - Pernambuco</v>
          </cell>
          <cell r="N352">
            <v>1100.5</v>
          </cell>
        </row>
        <row r="353">
          <cell r="C353" t="str">
            <v>FUNDAÇÃO GESTÃO HOSPITALAR MARTINIANO FERNANDES - FGH</v>
          </cell>
          <cell r="E353" t="str">
            <v>3.14 - Alimentação Preparada</v>
          </cell>
          <cell r="F353">
            <v>29139948000104</v>
          </cell>
          <cell r="G353" t="str">
            <v>MARCELO MESQUITA DE ALMEIDA PROD ALIMENTICIOS</v>
          </cell>
          <cell r="H353" t="str">
            <v>B</v>
          </cell>
          <cell r="I353" t="str">
            <v>S</v>
          </cell>
          <cell r="J353" t="str">
            <v>000002350</v>
          </cell>
          <cell r="K353" t="str">
            <v>20/01/2023</v>
          </cell>
          <cell r="L353" t="str">
            <v>26230129139948000104550010000023501805556687</v>
          </cell>
          <cell r="M353" t="str">
            <v>26 - Pernambuco</v>
          </cell>
          <cell r="N353">
            <v>1477.1</v>
          </cell>
        </row>
        <row r="354">
          <cell r="C354" t="str">
            <v>FUNDAÇÃO GESTÃO HOSPITALAR MARTINIANO FERNANDES - FGH</v>
          </cell>
          <cell r="E354" t="str">
            <v>3.14 - Alimentação Preparada</v>
          </cell>
          <cell r="F354">
            <v>29139948000104</v>
          </cell>
          <cell r="G354" t="str">
            <v>MARCELO MESQUITA DE ALMEIDA PROD ALIMENTICIOS</v>
          </cell>
          <cell r="H354" t="str">
            <v>B</v>
          </cell>
          <cell r="I354" t="str">
            <v>S</v>
          </cell>
          <cell r="J354" t="str">
            <v>000002369</v>
          </cell>
          <cell r="K354" t="str">
            <v>27/01/2023</v>
          </cell>
          <cell r="L354" t="str">
            <v>26230129139948000104550010000023691107141335</v>
          </cell>
          <cell r="M354" t="str">
            <v>26 - Pernambuco</v>
          </cell>
          <cell r="N354">
            <v>1844</v>
          </cell>
        </row>
        <row r="355">
          <cell r="C355" t="str">
            <v>FUNDAÇÃO GESTÃO HOSPITALAR MARTINIANO FERNANDES - FGH</v>
          </cell>
          <cell r="E355" t="str">
            <v>3.14 - Alimentação Preparada</v>
          </cell>
          <cell r="F355">
            <v>29139948000104</v>
          </cell>
          <cell r="G355" t="str">
            <v>MARCELO MESQUITA DE ALMEIDA PROD ALIMENTICIOS</v>
          </cell>
          <cell r="H355" t="str">
            <v>B</v>
          </cell>
          <cell r="I355" t="str">
            <v>S</v>
          </cell>
          <cell r="J355" t="str">
            <v>000002365</v>
          </cell>
          <cell r="K355" t="str">
            <v>26/01/2023</v>
          </cell>
          <cell r="L355" t="str">
            <v>26230129139948000104550010000023651336148835</v>
          </cell>
          <cell r="M355" t="str">
            <v>26 - Pernambuco</v>
          </cell>
          <cell r="N355">
            <v>1183.4000000000001</v>
          </cell>
        </row>
        <row r="356">
          <cell r="C356" t="str">
            <v>FUNDAÇÃO GESTÃO HOSPITALAR MARTINIANO FERNANDES - FGH</v>
          </cell>
          <cell r="E356" t="str">
            <v>3.14 - Alimentação Preparada</v>
          </cell>
          <cell r="F356">
            <v>81611931001957</v>
          </cell>
          <cell r="G356" t="str">
            <v>OESA COMERCIO E REPRESENTACOES SA</v>
          </cell>
          <cell r="H356" t="str">
            <v>B</v>
          </cell>
          <cell r="I356" t="str">
            <v>S</v>
          </cell>
          <cell r="J356" t="str">
            <v>55868</v>
          </cell>
          <cell r="K356" t="str">
            <v>03/01/2023</v>
          </cell>
          <cell r="L356" t="str">
            <v>26230181611931001957550010000558681141348184</v>
          </cell>
          <cell r="M356" t="str">
            <v>26 - Pernambuco</v>
          </cell>
          <cell r="N356">
            <v>7207.49</v>
          </cell>
        </row>
        <row r="357">
          <cell r="C357" t="str">
            <v>FUNDAÇÃO GESTÃO HOSPITALAR MARTINIANO FERNANDES - FGH</v>
          </cell>
          <cell r="E357" t="str">
            <v>3.14 - Alimentação Preparada</v>
          </cell>
          <cell r="F357">
            <v>81611931001957</v>
          </cell>
          <cell r="G357" t="str">
            <v>OESA COMERCIO E REPRESENTACOES SA</v>
          </cell>
          <cell r="H357" t="str">
            <v>B</v>
          </cell>
          <cell r="I357" t="str">
            <v>S</v>
          </cell>
          <cell r="J357" t="str">
            <v>56859</v>
          </cell>
          <cell r="K357" t="str">
            <v>18/01/2023</v>
          </cell>
          <cell r="L357" t="str">
            <v>26230181611931001957550010000568591171861101</v>
          </cell>
          <cell r="M357" t="str">
            <v>26 - Pernambuco</v>
          </cell>
          <cell r="N357">
            <v>6877.72</v>
          </cell>
        </row>
        <row r="358">
          <cell r="C358" t="str">
            <v>FUNDAÇÃO GESTÃO HOSPITALAR MARTINIANO FERNANDES - FGH</v>
          </cell>
          <cell r="E358" t="str">
            <v>3.14 - Alimentação Preparada</v>
          </cell>
          <cell r="F358">
            <v>11529351000100</v>
          </cell>
          <cell r="G358" t="str">
            <v>PANIFICADORA CRUZ DE CRISTO</v>
          </cell>
          <cell r="H358" t="str">
            <v>B</v>
          </cell>
          <cell r="I358" t="str">
            <v>S</v>
          </cell>
          <cell r="J358" t="str">
            <v>000005141</v>
          </cell>
          <cell r="K358" t="str">
            <v>30/01/2022</v>
          </cell>
          <cell r="L358" t="str">
            <v>26230111529351000100550010000051411002210508</v>
          </cell>
          <cell r="M358" t="str">
            <v>26 - Pernambuco</v>
          </cell>
          <cell r="N358">
            <v>12657.34</v>
          </cell>
        </row>
        <row r="359">
          <cell r="C359" t="str">
            <v>FUNDAÇÃO GESTÃO HOSPITALAR MARTINIANO FERNANDES - FGH</v>
          </cell>
          <cell r="E359" t="str">
            <v>3.14 - Alimentação Preparada</v>
          </cell>
          <cell r="F359">
            <v>1392601000150</v>
          </cell>
          <cell r="G359" t="str">
            <v>PREMIER PRODUTOS ALIMENTICIOS LTDA</v>
          </cell>
          <cell r="H359" t="str">
            <v>B</v>
          </cell>
          <cell r="I359" t="str">
            <v>S</v>
          </cell>
          <cell r="J359" t="str">
            <v>020524</v>
          </cell>
          <cell r="K359" t="str">
            <v>05/01/2023</v>
          </cell>
          <cell r="L359" t="str">
            <v>26230101392601000150550010000205241350212256</v>
          </cell>
          <cell r="M359" t="str">
            <v>26 - Pernambuco</v>
          </cell>
          <cell r="N359">
            <v>99</v>
          </cell>
        </row>
        <row r="360">
          <cell r="C360" t="str">
            <v>FUNDAÇÃO GESTÃO HOSPITALAR MARTINIANO FERNANDES - FGH</v>
          </cell>
          <cell r="E360" t="str">
            <v>3.14 - Alimentação Preparada</v>
          </cell>
          <cell r="F360">
            <v>1392601000150</v>
          </cell>
          <cell r="G360" t="str">
            <v>PREMIER PRODUTOS ALIMENTICIOS LTDA</v>
          </cell>
          <cell r="H360" t="str">
            <v>B</v>
          </cell>
          <cell r="I360" t="str">
            <v>S</v>
          </cell>
          <cell r="J360" t="str">
            <v>020526</v>
          </cell>
          <cell r="K360" t="str">
            <v>05/01/2023</v>
          </cell>
          <cell r="L360" t="str">
            <v>26230101392601000150550010000205261350212250</v>
          </cell>
          <cell r="M360" t="str">
            <v>26 - Pernambuco</v>
          </cell>
          <cell r="N360">
            <v>1384.68</v>
          </cell>
        </row>
        <row r="361">
          <cell r="C361" t="str">
            <v>FUNDAÇÃO GESTÃO HOSPITALAR MARTINIANO FERNANDES - FGH</v>
          </cell>
          <cell r="E361" t="str">
            <v>3.14 - Alimentação Preparada</v>
          </cell>
          <cell r="F361">
            <v>1392601000150</v>
          </cell>
          <cell r="G361" t="str">
            <v>PREMIER PRODUTOS ALIMENTICIOS LTDA</v>
          </cell>
          <cell r="H361" t="str">
            <v>B</v>
          </cell>
          <cell r="I361" t="str">
            <v>S</v>
          </cell>
          <cell r="J361" t="str">
            <v>020543</v>
          </cell>
          <cell r="K361" t="str">
            <v>17/01/2023</v>
          </cell>
          <cell r="L361" t="str">
            <v>26230101392601000150550010000205431350214203</v>
          </cell>
          <cell r="M361" t="str">
            <v>26 - Pernambuco</v>
          </cell>
          <cell r="N361">
            <v>3316.32</v>
          </cell>
        </row>
        <row r="362">
          <cell r="C362" t="str">
            <v>FUNDAÇÃO GESTÃO HOSPITALAR MARTINIANO FERNANDES - FGH</v>
          </cell>
          <cell r="E362" t="str">
            <v>3.14 - Alimentação Preparada</v>
          </cell>
          <cell r="F362">
            <v>24263162000180</v>
          </cell>
          <cell r="G362" t="str">
            <v>SANTISTA FRIGORIFICO DISTRIBUIDORA LTD</v>
          </cell>
          <cell r="H362" t="str">
            <v>B</v>
          </cell>
          <cell r="I362" t="str">
            <v>S</v>
          </cell>
          <cell r="J362" t="str">
            <v>000294016</v>
          </cell>
          <cell r="K362" t="str">
            <v>02/01/2023</v>
          </cell>
          <cell r="L362" t="str">
            <v>26230124263162000180550050002940161221937161</v>
          </cell>
          <cell r="M362" t="str">
            <v>26 - Pernambuco</v>
          </cell>
          <cell r="N362">
            <v>1448.73</v>
          </cell>
        </row>
        <row r="363">
          <cell r="C363" t="str">
            <v>FUNDAÇÃO GESTÃO HOSPITALAR MARTINIANO FERNANDES - FGH</v>
          </cell>
          <cell r="E363" t="str">
            <v>3.14 - Alimentação Preparada</v>
          </cell>
          <cell r="F363">
            <v>18804868000100</v>
          </cell>
          <cell r="G363" t="str">
            <v>SILVANO SOTERO DA SILVA HORTIFRUTI</v>
          </cell>
          <cell r="H363" t="str">
            <v>B</v>
          </cell>
          <cell r="I363" t="str">
            <v>S</v>
          </cell>
          <cell r="J363" t="str">
            <v>000011128</v>
          </cell>
          <cell r="K363" t="str">
            <v>04/01/2023</v>
          </cell>
          <cell r="L363" t="str">
            <v>26230118804868000100550010000111281001341202</v>
          </cell>
          <cell r="M363" t="str">
            <v>26 - Pernambuco</v>
          </cell>
          <cell r="N363">
            <v>1062.5</v>
          </cell>
        </row>
        <row r="364">
          <cell r="C364" t="str">
            <v>FUNDAÇÃO GESTÃO HOSPITALAR MARTINIANO FERNANDES - FGH</v>
          </cell>
          <cell r="E364" t="str">
            <v>3.14 - Alimentação Preparada</v>
          </cell>
          <cell r="F364">
            <v>18804868000100</v>
          </cell>
          <cell r="G364" t="str">
            <v>SILVANO SOTERO DA SILVA HORTIFRUTI</v>
          </cell>
          <cell r="H364" t="str">
            <v>B</v>
          </cell>
          <cell r="I364" t="str">
            <v>S</v>
          </cell>
          <cell r="J364" t="str">
            <v>000011105</v>
          </cell>
          <cell r="K364" t="str">
            <v>01/01/2023</v>
          </cell>
          <cell r="L364" t="str">
            <v>26230118804868000100550010000111051001340589</v>
          </cell>
          <cell r="M364" t="str">
            <v>26 - Pernambuco</v>
          </cell>
          <cell r="N364">
            <v>836</v>
          </cell>
        </row>
        <row r="365">
          <cell r="C365" t="str">
            <v>FUNDAÇÃO GESTÃO HOSPITALAR MARTINIANO FERNANDES - FGH</v>
          </cell>
          <cell r="E365" t="str">
            <v>3.14 - Alimentação Preparada</v>
          </cell>
          <cell r="F365">
            <v>18804868000100</v>
          </cell>
          <cell r="G365" t="str">
            <v>SILVANO SOTERO DA SILVA HORTIFRUTI</v>
          </cell>
          <cell r="H365" t="str">
            <v>B</v>
          </cell>
          <cell r="I365" t="str">
            <v>S</v>
          </cell>
          <cell r="J365" t="str">
            <v>000011149</v>
          </cell>
          <cell r="K365" t="str">
            <v>08/01/2023</v>
          </cell>
          <cell r="L365" t="str">
            <v>26230118804868000100550010000111491001341881</v>
          </cell>
          <cell r="M365" t="str">
            <v>26 - Pernambuco</v>
          </cell>
          <cell r="N365">
            <v>923.5</v>
          </cell>
        </row>
        <row r="366">
          <cell r="C366" t="str">
            <v>FUNDAÇÃO GESTÃO HOSPITALAR MARTINIANO FERNANDES - FGH</v>
          </cell>
          <cell r="E366" t="str">
            <v>3.14 - Alimentação Preparada</v>
          </cell>
          <cell r="F366">
            <v>18804868000100</v>
          </cell>
          <cell r="G366" t="str">
            <v>SILVANO SOTERO DA SILVA HORTIFRUTI</v>
          </cell>
          <cell r="H366" t="str">
            <v>B</v>
          </cell>
          <cell r="I366" t="str">
            <v>S</v>
          </cell>
          <cell r="J366" t="str">
            <v>000011172</v>
          </cell>
          <cell r="K366" t="str">
            <v>11/01/2023</v>
          </cell>
          <cell r="L366" t="str">
            <v>26230118804868000100550010000111721001342576</v>
          </cell>
          <cell r="M366" t="str">
            <v>26 - Pernambuco</v>
          </cell>
          <cell r="N366">
            <v>1286</v>
          </cell>
        </row>
        <row r="367">
          <cell r="C367" t="str">
            <v>FUNDAÇÃO GESTÃO HOSPITALAR MARTINIANO FERNANDES - FGH</v>
          </cell>
          <cell r="E367" t="str">
            <v>3.14 - Alimentação Preparada</v>
          </cell>
          <cell r="F367">
            <v>18804868000100</v>
          </cell>
          <cell r="G367" t="str">
            <v>SILVANO SOTERO DA SILVA HORTIFRUTI</v>
          </cell>
          <cell r="H367" t="str">
            <v>B</v>
          </cell>
          <cell r="I367" t="str">
            <v>S</v>
          </cell>
          <cell r="J367" t="str">
            <v>000011222</v>
          </cell>
          <cell r="K367" t="str">
            <v>18/01/2023</v>
          </cell>
          <cell r="L367" t="str">
            <v>26230118804868000100550010000112221001343916</v>
          </cell>
          <cell r="M367" t="str">
            <v>26 - Pernambuco</v>
          </cell>
          <cell r="N367">
            <v>1404</v>
          </cell>
        </row>
        <row r="368">
          <cell r="C368" t="str">
            <v>FUNDAÇÃO GESTÃO HOSPITALAR MARTINIANO FERNANDES - FGH</v>
          </cell>
          <cell r="E368" t="str">
            <v>3.14 - Alimentação Preparada</v>
          </cell>
          <cell r="F368">
            <v>18804868000100</v>
          </cell>
          <cell r="G368" t="str">
            <v>SILVANO SOTERO DA SILVA HORTIFRUTI</v>
          </cell>
          <cell r="H368" t="str">
            <v>B</v>
          </cell>
          <cell r="I368" t="str">
            <v>S</v>
          </cell>
          <cell r="J368" t="str">
            <v>000011254</v>
          </cell>
          <cell r="K368" t="str">
            <v>22/01/2023</v>
          </cell>
          <cell r="L368" t="str">
            <v>26230118804868000100550010000112541001344746</v>
          </cell>
          <cell r="M368" t="str">
            <v>26 - Pernambuco</v>
          </cell>
          <cell r="N368">
            <v>866</v>
          </cell>
        </row>
        <row r="369">
          <cell r="C369" t="str">
            <v>FUNDAÇÃO GESTÃO HOSPITALAR MARTINIANO FERNANDES - FGH</v>
          </cell>
          <cell r="E369" t="str">
            <v>3.14 - Alimentação Preparada</v>
          </cell>
          <cell r="F369">
            <v>18804868000100</v>
          </cell>
          <cell r="G369" t="str">
            <v>SILVANO SOTERO DA SILVA HORTIFRUTI</v>
          </cell>
          <cell r="H369" t="str">
            <v>B</v>
          </cell>
          <cell r="I369" t="str">
            <v>S</v>
          </cell>
          <cell r="J369" t="str">
            <v>000011266</v>
          </cell>
          <cell r="K369" t="str">
            <v>24/01/2023</v>
          </cell>
          <cell r="L369" t="str">
            <v>26230118804868000100550010000112661001345085</v>
          </cell>
          <cell r="M369" t="str">
            <v>26 - Pernambuco</v>
          </cell>
          <cell r="N369">
            <v>655.5</v>
          </cell>
        </row>
        <row r="370">
          <cell r="C370" t="str">
            <v>FUNDAÇÃO GESTÃO HOSPITALAR MARTINIANO FERNANDES - FGH</v>
          </cell>
          <cell r="E370" t="str">
            <v>3.14 - Alimentação Preparada</v>
          </cell>
          <cell r="F370">
            <v>18804868000100</v>
          </cell>
          <cell r="G370" t="str">
            <v>SILVANO SOTERO DA SILVA HORTIFRUTI</v>
          </cell>
          <cell r="H370" t="str">
            <v>B</v>
          </cell>
          <cell r="I370" t="str">
            <v>S</v>
          </cell>
          <cell r="J370" t="str">
            <v>000011280</v>
          </cell>
          <cell r="K370" t="str">
            <v>25/01/2023</v>
          </cell>
          <cell r="L370" t="str">
            <v>26230118804868000100550010000112801001345432</v>
          </cell>
          <cell r="M370" t="str">
            <v>26 - Pernambuco</v>
          </cell>
          <cell r="N370">
            <v>904</v>
          </cell>
        </row>
        <row r="371">
          <cell r="C371" t="str">
            <v>FUNDAÇÃO GESTÃO HOSPITALAR MARTINIANO FERNANDES - FGH</v>
          </cell>
          <cell r="E371" t="str">
            <v>3.14 - Alimentação Preparada</v>
          </cell>
          <cell r="F371">
            <v>18804868000100</v>
          </cell>
          <cell r="G371" t="str">
            <v>SILVANO SOTERO DA SILVA HORTIFRUTI</v>
          </cell>
          <cell r="H371" t="str">
            <v>B</v>
          </cell>
          <cell r="I371" t="str">
            <v>S</v>
          </cell>
          <cell r="J371" t="str">
            <v>000011310</v>
          </cell>
          <cell r="K371" t="str">
            <v>29/01/2023</v>
          </cell>
          <cell r="L371" t="str">
            <v>26230118804868000100550010000113101001346391</v>
          </cell>
          <cell r="M371" t="str">
            <v>26 - Pernambuco</v>
          </cell>
          <cell r="N371">
            <v>1010</v>
          </cell>
        </row>
        <row r="372">
          <cell r="C372" t="str">
            <v>FUNDAÇÃO GESTÃO HOSPITALAR MARTINIANO FERNANDES - FGH</v>
          </cell>
          <cell r="E372" t="str">
            <v>3.14 - Alimentação Preparada</v>
          </cell>
          <cell r="F372">
            <v>25529293000120</v>
          </cell>
          <cell r="G372" t="str">
            <v>TAYNA NASCIMENTO DE MELO</v>
          </cell>
          <cell r="H372" t="str">
            <v>B</v>
          </cell>
          <cell r="I372" t="str">
            <v>S</v>
          </cell>
          <cell r="J372" t="str">
            <v>17541</v>
          </cell>
          <cell r="K372" t="str">
            <v>12/01/2023</v>
          </cell>
          <cell r="L372" t="str">
            <v>26230125529293000120550010000175411038330809</v>
          </cell>
          <cell r="M372" t="str">
            <v>26 - Pernambuco</v>
          </cell>
          <cell r="N372">
            <v>687.5</v>
          </cell>
        </row>
        <row r="373">
          <cell r="C373" t="str">
            <v>FUNDAÇÃO GESTÃO HOSPITALAR MARTINIANO FERNANDES - FGH</v>
          </cell>
          <cell r="E373" t="str">
            <v>3.14 - Alimentação Preparada</v>
          </cell>
          <cell r="F373">
            <v>25529293000120</v>
          </cell>
          <cell r="G373" t="str">
            <v>TAYNA NASCIMENTO DE MELO</v>
          </cell>
          <cell r="H373" t="str">
            <v>B</v>
          </cell>
          <cell r="I373" t="str">
            <v>S</v>
          </cell>
          <cell r="J373" t="str">
            <v>17489</v>
          </cell>
          <cell r="K373" t="str">
            <v>04/01/2023</v>
          </cell>
          <cell r="L373" t="str">
            <v>26230125529293000120550010000174891088432522</v>
          </cell>
          <cell r="M373" t="str">
            <v>26 - Pernambuco</v>
          </cell>
          <cell r="N373">
            <v>742.5</v>
          </cell>
        </row>
        <row r="374">
          <cell r="C374" t="str">
            <v>FUNDAÇÃO GESTÃO HOSPITALAR MARTINIANO FERNANDES - FGH</v>
          </cell>
          <cell r="E374" t="str">
            <v>3.14 - Alimentação Preparada</v>
          </cell>
          <cell r="F374">
            <v>25529293000120</v>
          </cell>
          <cell r="G374" t="str">
            <v>TAYNA NASCIMENTO DE MELO</v>
          </cell>
          <cell r="H374" t="str">
            <v>B</v>
          </cell>
          <cell r="I374" t="str">
            <v>S</v>
          </cell>
          <cell r="J374" t="str">
            <v>17593</v>
          </cell>
          <cell r="K374" t="str">
            <v>19/01/2023</v>
          </cell>
          <cell r="L374" t="str">
            <v>26230125529293000120550010000175931476022290</v>
          </cell>
          <cell r="M374" t="str">
            <v>26 - Pernambuco</v>
          </cell>
          <cell r="N374">
            <v>745.5</v>
          </cell>
        </row>
        <row r="375">
          <cell r="C375" t="str">
            <v>FUNDAÇÃO GESTÃO HOSPITALAR MARTINIANO FERNANDES - FGH</v>
          </cell>
          <cell r="E375" t="str">
            <v>3.14 - Alimentação Preparada</v>
          </cell>
          <cell r="F375">
            <v>25529293000120</v>
          </cell>
          <cell r="G375" t="str">
            <v>TAYNA NASCIMENTO DE MELO</v>
          </cell>
          <cell r="H375" t="str">
            <v>B</v>
          </cell>
          <cell r="I375" t="str">
            <v>S</v>
          </cell>
          <cell r="J375" t="str">
            <v>17649</v>
          </cell>
          <cell r="K375" t="str">
            <v>25/01/2023</v>
          </cell>
          <cell r="L375" t="str">
            <v>26230125529293000120550010000176491429565956</v>
          </cell>
          <cell r="M375" t="str">
            <v>26 - Pernambuco</v>
          </cell>
          <cell r="N375">
            <v>810.5</v>
          </cell>
        </row>
        <row r="376">
          <cell r="C376" t="str">
            <v>FUNDAÇÃO GESTÃO HOSPITALAR MARTINIANO FERNANDES - FGH</v>
          </cell>
          <cell r="E376" t="str">
            <v>3.14 - Alimentação Preparada</v>
          </cell>
          <cell r="F376">
            <v>30743270000153</v>
          </cell>
          <cell r="G376" t="str">
            <v>TRIUNFO COMERCIO DE ALIMENTOS PAPEIS E MATERIAL DE LIMPEZA EIRELI</v>
          </cell>
          <cell r="H376" t="str">
            <v>B</v>
          </cell>
          <cell r="I376" t="str">
            <v>S</v>
          </cell>
          <cell r="J376" t="str">
            <v>000014293</v>
          </cell>
          <cell r="K376" t="str">
            <v>05/01/2023</v>
          </cell>
          <cell r="L376" t="str">
            <v>26230130743270000153550010000142931826853011</v>
          </cell>
          <cell r="M376" t="str">
            <v>26 - Pernambuco</v>
          </cell>
          <cell r="N376">
            <v>18995.5</v>
          </cell>
        </row>
        <row r="377">
          <cell r="C377" t="str">
            <v>FUNDAÇÃO GESTÃO HOSPITALAR MARTINIANO FERNANDES - FGH</v>
          </cell>
          <cell r="E377" t="str">
            <v>3.14 - Alimentação Preparada</v>
          </cell>
          <cell r="F377">
            <v>30743270000153</v>
          </cell>
          <cell r="G377" t="str">
            <v>TRIUNFO COMERCIO DE ALIMENTOS PAPEIS E MATERIAL DE LIMPEZA EIRELI</v>
          </cell>
          <cell r="H377" t="str">
            <v>B</v>
          </cell>
          <cell r="I377" t="str">
            <v>S</v>
          </cell>
          <cell r="J377" t="str">
            <v>000014291</v>
          </cell>
          <cell r="K377" t="str">
            <v>05/01/2023</v>
          </cell>
          <cell r="L377" t="str">
            <v>26230130743270000153550010000142911214311817</v>
          </cell>
          <cell r="M377" t="str">
            <v>26 - Pernambuco</v>
          </cell>
          <cell r="N377">
            <v>44</v>
          </cell>
        </row>
        <row r="378">
          <cell r="C378" t="str">
            <v>FUNDAÇÃO GESTÃO HOSPITALAR MARTINIANO FERNANDES - FGH</v>
          </cell>
          <cell r="E378" t="str">
            <v>3.14 - Alimentação Preparada</v>
          </cell>
          <cell r="F378">
            <v>30743270000153</v>
          </cell>
          <cell r="G378" t="str">
            <v>TRIUNFO COMERCIO DE ALIMENTOS PAPEIS E MATERIAL DE LIMPEZA EIRELI</v>
          </cell>
          <cell r="H378" t="str">
            <v>B</v>
          </cell>
          <cell r="I378" t="str">
            <v>S</v>
          </cell>
          <cell r="J378" t="str">
            <v>000014366</v>
          </cell>
          <cell r="K378" t="str">
            <v>10/01/2023</v>
          </cell>
          <cell r="L378" t="str">
            <v>26230130743270000153550010000143661996710422</v>
          </cell>
          <cell r="M378" t="str">
            <v>26 - Pernambuco</v>
          </cell>
          <cell r="N378">
            <v>1518.4</v>
          </cell>
        </row>
        <row r="379">
          <cell r="C379" t="str">
            <v>FUNDAÇÃO GESTÃO HOSPITALAR MARTINIANO FERNANDES - FGH</v>
          </cell>
          <cell r="E379" t="str">
            <v>3.14 - Alimentação Preparada</v>
          </cell>
          <cell r="F379">
            <v>794258000107</v>
          </cell>
          <cell r="G379" t="str">
            <v>ADILSON RAMOS MOURA</v>
          </cell>
          <cell r="H379" t="str">
            <v>B</v>
          </cell>
          <cell r="I379" t="str">
            <v>S</v>
          </cell>
          <cell r="J379" t="str">
            <v>000024988</v>
          </cell>
          <cell r="K379" t="str">
            <v>18/01/2023</v>
          </cell>
          <cell r="L379" t="str">
            <v>26230100794258000107550010000249881000251365</v>
          </cell>
          <cell r="M379" t="str">
            <v>26 - Pernambuco</v>
          </cell>
          <cell r="N379">
            <v>3356.5</v>
          </cell>
        </row>
        <row r="380">
          <cell r="C380" t="str">
            <v>FUNDAÇÃO GESTÃO HOSPITALAR MARTINIANO FERNANDES - FGH</v>
          </cell>
          <cell r="E380" t="str">
            <v>3.14 - Alimentação Preparada</v>
          </cell>
          <cell r="F380">
            <v>5529053000118</v>
          </cell>
          <cell r="G380" t="str">
            <v>LIBERDADE COMERCIO DE GAS LTDA</v>
          </cell>
          <cell r="H380" t="str">
            <v>B</v>
          </cell>
          <cell r="I380" t="str">
            <v>S</v>
          </cell>
          <cell r="J380" t="str">
            <v>1526</v>
          </cell>
          <cell r="K380" t="str">
            <v>04/01/2023</v>
          </cell>
          <cell r="L380" t="str">
            <v>26230105529053000118550010000015261732150777</v>
          </cell>
          <cell r="M380" t="str">
            <v>26 - Pernambuco</v>
          </cell>
          <cell r="N380">
            <v>1100</v>
          </cell>
        </row>
        <row r="381">
          <cell r="C381" t="str">
            <v>FUNDAÇÃO GESTÃO HOSPITALAR MARTINIANO FERNANDES - FGH</v>
          </cell>
          <cell r="E381" t="str">
            <v>3.14 - Alimentação Preparada</v>
          </cell>
          <cell r="F381">
            <v>5529053000118</v>
          </cell>
          <cell r="G381" t="str">
            <v>LIBERDADE COMERCIO DE GAS LTDA</v>
          </cell>
          <cell r="H381" t="str">
            <v>B</v>
          </cell>
          <cell r="I381" t="str">
            <v>S</v>
          </cell>
          <cell r="J381" t="str">
            <v>1532</v>
          </cell>
          <cell r="K381" t="str">
            <v>12/01/2023</v>
          </cell>
          <cell r="L381" t="str">
            <v>26230105529053000118550010000015321602123769</v>
          </cell>
          <cell r="M381" t="str">
            <v>26 - Pernambuco</v>
          </cell>
          <cell r="N381">
            <v>120</v>
          </cell>
        </row>
        <row r="382">
          <cell r="C382" t="str">
            <v>FUNDAÇÃO GESTÃO HOSPITALAR MARTINIANO FERNANDES - FGH</v>
          </cell>
          <cell r="E382" t="str">
            <v>3.14 - Alimentação Preparada</v>
          </cell>
          <cell r="F382">
            <v>11840014000130</v>
          </cell>
          <cell r="G382" t="str">
            <v>MACROPAC PROTECAO E EMBALAGEM LTDA</v>
          </cell>
          <cell r="H382" t="str">
            <v>B</v>
          </cell>
          <cell r="I382" t="str">
            <v>S</v>
          </cell>
          <cell r="J382" t="str">
            <v>415847</v>
          </cell>
          <cell r="K382" t="str">
            <v>30/01/2023</v>
          </cell>
          <cell r="L382" t="str">
            <v>26230111840014000130550010004158471052331479</v>
          </cell>
          <cell r="M382" t="str">
            <v>26 - Pernambuco</v>
          </cell>
          <cell r="N382">
            <v>146.91</v>
          </cell>
        </row>
        <row r="383">
          <cell r="C383" t="str">
            <v>FUNDAÇÃO GESTÃO HOSPITALAR MARTINIANO FERNANDES - FGH</v>
          </cell>
          <cell r="E383" t="str">
            <v>3.14 - Alimentação Preparada</v>
          </cell>
          <cell r="F383">
            <v>5919583000172</v>
          </cell>
          <cell r="G383" t="str">
            <v>PEROLA COMERCIO DE EMBALAGENS LTDA</v>
          </cell>
          <cell r="H383" t="str">
            <v>B</v>
          </cell>
          <cell r="I383" t="str">
            <v>S</v>
          </cell>
          <cell r="J383" t="str">
            <v>25933</v>
          </cell>
          <cell r="K383" t="str">
            <v>18/01/2023</v>
          </cell>
          <cell r="L383" t="str">
            <v>26230105919583000172550010000259331107108430</v>
          </cell>
          <cell r="M383" t="str">
            <v>26 - Pernambuco</v>
          </cell>
          <cell r="N383">
            <v>3120</v>
          </cell>
        </row>
        <row r="384">
          <cell r="C384" t="str">
            <v>FUNDAÇÃO GESTÃO HOSPITALAR MARTINIANO FERNANDES - FGH</v>
          </cell>
          <cell r="E384" t="str">
            <v>3.14 - Alimentação Preparada</v>
          </cell>
          <cell r="F384">
            <v>11336321000188</v>
          </cell>
          <cell r="G384" t="str">
            <v>SAMCLEAN COMERCIO E SERVICOS DE PRODUTOS</v>
          </cell>
          <cell r="H384" t="str">
            <v>B</v>
          </cell>
          <cell r="I384" t="str">
            <v>S</v>
          </cell>
          <cell r="J384" t="str">
            <v>20202</v>
          </cell>
          <cell r="K384" t="str">
            <v>04/01/2023</v>
          </cell>
          <cell r="L384" t="str">
            <v>26230111336321000188550010000202021997457069</v>
          </cell>
          <cell r="M384" t="str">
            <v>26 - Pernambuco</v>
          </cell>
          <cell r="N384">
            <v>190</v>
          </cell>
        </row>
        <row r="385">
          <cell r="C385" t="str">
            <v>FUNDAÇÃO GESTÃO HOSPITALAR MARTINIANO FERNANDES - FGH</v>
          </cell>
          <cell r="E385" t="str">
            <v>3.14 - Alimentação Preparada</v>
          </cell>
          <cell r="F385">
            <v>6106005000180</v>
          </cell>
          <cell r="G385" t="str">
            <v>STOCK MED PRODUTOS MEDICO HOSPITALARES LTDA</v>
          </cell>
          <cell r="H385" t="str">
            <v>B</v>
          </cell>
          <cell r="I385" t="str">
            <v>S</v>
          </cell>
          <cell r="J385" t="str">
            <v>183219</v>
          </cell>
          <cell r="K385" t="str">
            <v>27/01/2023</v>
          </cell>
          <cell r="L385" t="str">
            <v>43230106106005000180550010001832191006793300</v>
          </cell>
          <cell r="M385" t="str">
            <v>43 - Rio Grande do Sul</v>
          </cell>
          <cell r="N385">
            <v>546.84</v>
          </cell>
        </row>
        <row r="386">
          <cell r="C386" t="str">
            <v>FUNDAÇÃO GESTÃO HOSPITALAR MARTINIANO FERNANDES - FGH</v>
          </cell>
          <cell r="E386" t="str">
            <v>3.14 - Alimentação Preparada</v>
          </cell>
          <cell r="F386">
            <v>1474027000189</v>
          </cell>
          <cell r="G386" t="str">
            <v>SUPRIRSAID COMERCIAL LTDA</v>
          </cell>
          <cell r="H386" t="str">
            <v>B</v>
          </cell>
          <cell r="I386" t="str">
            <v>S</v>
          </cell>
          <cell r="J386" t="str">
            <v>045716</v>
          </cell>
          <cell r="K386" t="str">
            <v>30/01/2023</v>
          </cell>
          <cell r="L386" t="str">
            <v>26230101474027000189550010000457161370411267</v>
          </cell>
          <cell r="M386" t="str">
            <v>26 - Pernambuco</v>
          </cell>
          <cell r="N386">
            <v>600</v>
          </cell>
        </row>
        <row r="387">
          <cell r="C387" t="str">
            <v>FUNDAÇÃO GESTÃO HOSPITALAR MARTINIANO FERNANDES - FGH</v>
          </cell>
          <cell r="E387" t="str">
            <v>3.6 - Material de Expediente</v>
          </cell>
          <cell r="F387">
            <v>14379649000170</v>
          </cell>
          <cell r="G387" t="str">
            <v>ARIELY DE MEDEIROS CUNHA-ME</v>
          </cell>
          <cell r="H387" t="str">
            <v>B</v>
          </cell>
          <cell r="I387" t="str">
            <v>S</v>
          </cell>
          <cell r="J387" t="str">
            <v>000003242</v>
          </cell>
          <cell r="K387" t="str">
            <v>16/01/2023</v>
          </cell>
          <cell r="L387" t="str">
            <v>26230114379649000170550010000032421372201298</v>
          </cell>
          <cell r="M387" t="str">
            <v>26 - Pernambuco</v>
          </cell>
          <cell r="N387">
            <v>64.2</v>
          </cell>
        </row>
        <row r="388">
          <cell r="C388" t="str">
            <v>FUNDAÇÃO GESTÃO HOSPITALAR MARTINIANO FERNANDES - FGH</v>
          </cell>
          <cell r="E388" t="str">
            <v>3.6 - Material de Expediente</v>
          </cell>
          <cell r="F388">
            <v>9515628000102</v>
          </cell>
          <cell r="G388" t="str">
            <v>ATACADO DOS PRESENTES LTDA</v>
          </cell>
          <cell r="H388" t="str">
            <v>B</v>
          </cell>
          <cell r="I388" t="str">
            <v>S</v>
          </cell>
          <cell r="J388" t="str">
            <v>98755</v>
          </cell>
          <cell r="K388" t="str">
            <v>13/01/2023</v>
          </cell>
          <cell r="L388" t="str">
            <v>26230109515628000102650230000987551936633974</v>
          </cell>
          <cell r="M388" t="str">
            <v>26 - Pernambuco</v>
          </cell>
          <cell r="N388">
            <v>61.96</v>
          </cell>
        </row>
        <row r="389">
          <cell r="C389" t="str">
            <v>FUNDAÇÃO GESTÃO HOSPITALAR MARTINIANO FERNANDES - FGH</v>
          </cell>
          <cell r="E389" t="str">
            <v>3.6 - Material de Expediente</v>
          </cell>
          <cell r="F389">
            <v>10775856000192</v>
          </cell>
          <cell r="G389" t="str">
            <v>ELETROGRAFICA LTDA</v>
          </cell>
          <cell r="H389" t="str">
            <v>S</v>
          </cell>
          <cell r="I389" t="str">
            <v>S</v>
          </cell>
          <cell r="J389" t="str">
            <v>00002769</v>
          </cell>
          <cell r="K389" t="str">
            <v>25/01/2023</v>
          </cell>
          <cell r="L389" t="str">
            <v>CMIR-BZXG</v>
          </cell>
          <cell r="M389" t="str">
            <v>26 - Pernambuco</v>
          </cell>
          <cell r="N389">
            <v>435</v>
          </cell>
        </row>
        <row r="390">
          <cell r="C390" t="str">
            <v>FUNDAÇÃO GESTÃO HOSPITALAR MARTINIANO FERNANDES - FGH</v>
          </cell>
          <cell r="E390" t="str">
            <v>3.6 - Material de Expediente</v>
          </cell>
          <cell r="F390">
            <v>3892821000259</v>
          </cell>
          <cell r="G390" t="str">
            <v>ETIQUETAS GUARARAPES INDUSTRIA GRAFICA LTDA</v>
          </cell>
          <cell r="H390" t="str">
            <v>B</v>
          </cell>
          <cell r="I390" t="str">
            <v>S</v>
          </cell>
          <cell r="J390" t="str">
            <v>30725</v>
          </cell>
          <cell r="K390" t="str">
            <v>11/01/2023</v>
          </cell>
          <cell r="L390" t="str">
            <v>26230103892821000259550010000307251000463699</v>
          </cell>
          <cell r="M390" t="str">
            <v>26 - Pernambuco</v>
          </cell>
          <cell r="N390">
            <v>397.5</v>
          </cell>
        </row>
        <row r="391">
          <cell r="C391" t="str">
            <v>FUNDAÇÃO GESTÃO HOSPITALAR MARTINIANO FERNANDES - FGH</v>
          </cell>
          <cell r="E391" t="str">
            <v>3.6 - Material de Expediente</v>
          </cell>
          <cell r="F391">
            <v>1781007000150</v>
          </cell>
          <cell r="G391" t="str">
            <v>F G INFOTEC RECIFE</v>
          </cell>
          <cell r="H391" t="str">
            <v>B</v>
          </cell>
          <cell r="I391" t="str">
            <v>S</v>
          </cell>
          <cell r="J391" t="str">
            <v>008260</v>
          </cell>
          <cell r="K391" t="str">
            <v>25/01/2023</v>
          </cell>
          <cell r="L391" t="str">
            <v>26230101781007000150550010000082601407063211</v>
          </cell>
          <cell r="M391" t="str">
            <v>26 - Pernambuco</v>
          </cell>
          <cell r="N391">
            <v>160</v>
          </cell>
        </row>
        <row r="392">
          <cell r="C392" t="str">
            <v>FUNDAÇÃO GESTÃO HOSPITALAR MARTINIANO FERNANDES - FGH</v>
          </cell>
          <cell r="E392" t="str">
            <v>3.6 - Material de Expediente</v>
          </cell>
          <cell r="F392">
            <v>24348443000136</v>
          </cell>
          <cell r="G392" t="str">
            <v>FRANCRIS LIVARIA E PAPELARIA LTDA</v>
          </cell>
          <cell r="H392" t="str">
            <v>B</v>
          </cell>
          <cell r="I392" t="str">
            <v>S</v>
          </cell>
          <cell r="J392" t="str">
            <v>000017137</v>
          </cell>
          <cell r="K392" t="str">
            <v>31/01/2023</v>
          </cell>
          <cell r="L392" t="str">
            <v>26230124348443000136550010000171371003344555</v>
          </cell>
          <cell r="M392" t="str">
            <v>26 - Pernambuco</v>
          </cell>
          <cell r="N392">
            <v>4650.24</v>
          </cell>
        </row>
        <row r="393">
          <cell r="C393" t="str">
            <v>FUNDAÇÃO GESTÃO HOSPITALAR MARTINIANO FERNANDES - FGH</v>
          </cell>
          <cell r="E393" t="str">
            <v>3.6 - Material de Expediente</v>
          </cell>
          <cell r="F393">
            <v>29447408000198</v>
          </cell>
          <cell r="G393" t="str">
            <v>L F DOS SANTOS GRAFICA</v>
          </cell>
          <cell r="H393" t="str">
            <v>B</v>
          </cell>
          <cell r="I393" t="str">
            <v>S</v>
          </cell>
          <cell r="J393" t="str">
            <v>000001598</v>
          </cell>
          <cell r="K393" t="str">
            <v>11/01/2023</v>
          </cell>
          <cell r="L393" t="str">
            <v>26230129447408000198550010000015981433933981</v>
          </cell>
          <cell r="M393" t="str">
            <v>26 - Pernambuco</v>
          </cell>
          <cell r="N393">
            <v>3600</v>
          </cell>
        </row>
        <row r="394">
          <cell r="C394" t="str">
            <v>FUNDAÇÃO GESTÃO HOSPITALAR MARTINIANO FERNANDES - FGH</v>
          </cell>
          <cell r="E394" t="str">
            <v>3.6 - Material de Expediente</v>
          </cell>
          <cell r="F394">
            <v>29447408000198</v>
          </cell>
          <cell r="G394" t="str">
            <v>L F DOS SANTOS GRAFICA</v>
          </cell>
          <cell r="H394" t="str">
            <v>B</v>
          </cell>
          <cell r="I394" t="str">
            <v>S</v>
          </cell>
          <cell r="J394" t="str">
            <v>000001616</v>
          </cell>
          <cell r="K394" t="str">
            <v>24/01/2023</v>
          </cell>
          <cell r="L394" t="str">
            <v>26230129447408000198550010000016161954449611</v>
          </cell>
          <cell r="M394" t="str">
            <v>26 - Pernambuco</v>
          </cell>
          <cell r="N394">
            <v>230</v>
          </cell>
        </row>
        <row r="395">
          <cell r="C395" t="str">
            <v>FUNDAÇÃO GESTÃO HOSPITALAR MARTINIANO FERNANDES - FGH</v>
          </cell>
          <cell r="E395" t="str">
            <v>3.6 - Material de Expediente</v>
          </cell>
          <cell r="F395">
            <v>11840014000130</v>
          </cell>
          <cell r="G395" t="str">
            <v>MACROPAC PROTECAO E EMBALAGEM LTDA</v>
          </cell>
          <cell r="H395" t="str">
            <v>B</v>
          </cell>
          <cell r="I395" t="str">
            <v>S</v>
          </cell>
          <cell r="J395" t="str">
            <v>415847</v>
          </cell>
          <cell r="K395" t="str">
            <v>30/01/2023</v>
          </cell>
          <cell r="L395" t="str">
            <v>26230111840014000130550010004158471052331479</v>
          </cell>
          <cell r="M395" t="str">
            <v>26 - Pernambuco</v>
          </cell>
          <cell r="N395">
            <v>12576</v>
          </cell>
        </row>
        <row r="396">
          <cell r="C396" t="str">
            <v>FUNDAÇÃO GESTÃO HOSPITALAR MARTINIANO FERNANDES - FGH</v>
          </cell>
          <cell r="E396" t="str">
            <v>3.6 - Material de Expediente</v>
          </cell>
          <cell r="F396">
            <v>23755654000120</v>
          </cell>
          <cell r="G396" t="str">
            <v>MARIA LETICIA FERREIRA GOMES DE AZEVEDO</v>
          </cell>
          <cell r="H396" t="str">
            <v>B</v>
          </cell>
          <cell r="I396" t="str">
            <v>S</v>
          </cell>
          <cell r="J396" t="str">
            <v>738</v>
          </cell>
          <cell r="K396" t="str">
            <v>03/01/2023</v>
          </cell>
          <cell r="L396" t="str">
            <v>26230123755654000120550010000007381579863003</v>
          </cell>
          <cell r="M396" t="str">
            <v>26 - Pernambuco</v>
          </cell>
          <cell r="N396">
            <v>4700</v>
          </cell>
        </row>
        <row r="397">
          <cell r="C397" t="str">
            <v>FUNDAÇÃO GESTÃO HOSPITALAR MARTINIANO FERNANDES - FGH</v>
          </cell>
          <cell r="E397" t="str">
            <v>3.6 - Material de Expediente</v>
          </cell>
          <cell r="F397">
            <v>10780790000129</v>
          </cell>
          <cell r="G397" t="str">
            <v>OPUSPAC IND E COM DE MAQUINAS LTDA</v>
          </cell>
          <cell r="H397" t="str">
            <v>B</v>
          </cell>
          <cell r="I397" t="str">
            <v>S</v>
          </cell>
          <cell r="J397" t="str">
            <v>36124</v>
          </cell>
          <cell r="K397" t="str">
            <v>18/01/2023</v>
          </cell>
          <cell r="L397" t="str">
            <v>35230110780790000129550010000361241694643723</v>
          </cell>
          <cell r="M397" t="str">
            <v>35 - São Paulo</v>
          </cell>
          <cell r="N397">
            <v>8213.9</v>
          </cell>
        </row>
        <row r="398">
          <cell r="C398" t="str">
            <v>FUNDAÇÃO GESTÃO HOSPITALAR MARTINIANO FERNANDES - FGH</v>
          </cell>
          <cell r="E398" t="str">
            <v>3.6 - Material de Expediente</v>
          </cell>
          <cell r="F398">
            <v>11336321000188</v>
          </cell>
          <cell r="G398" t="str">
            <v>SAMCLEAN COMERCIO E SERVICOS DE PRODUTOS</v>
          </cell>
          <cell r="H398" t="str">
            <v>B</v>
          </cell>
          <cell r="I398" t="str">
            <v>S</v>
          </cell>
          <cell r="J398" t="str">
            <v>20202</v>
          </cell>
          <cell r="K398" t="str">
            <v>04/01/2023</v>
          </cell>
          <cell r="L398" t="str">
            <v>26230111336321000188550010000202021997457069</v>
          </cell>
          <cell r="M398" t="str">
            <v>26 - Pernambuco</v>
          </cell>
          <cell r="N398">
            <v>47.9</v>
          </cell>
        </row>
        <row r="399">
          <cell r="C399" t="str">
            <v>FUNDAÇÃO GESTÃO HOSPITALAR MARTINIANO FERNANDES - FGH</v>
          </cell>
          <cell r="E399" t="str">
            <v>3.6 - Material de Expediente</v>
          </cell>
          <cell r="F399">
            <v>11101202000146</v>
          </cell>
          <cell r="G399" t="str">
            <v>VGC ALVES COMERCIO E SERVIÇOS</v>
          </cell>
          <cell r="H399" t="str">
            <v>B</v>
          </cell>
          <cell r="I399" t="str">
            <v>S</v>
          </cell>
          <cell r="J399" t="str">
            <v>000017763</v>
          </cell>
          <cell r="K399" t="str">
            <v>18/01/2023</v>
          </cell>
          <cell r="L399" t="str">
            <v>26230111101202000146550010000177631537839419</v>
          </cell>
          <cell r="M399" t="str">
            <v>26 - Pernambuco</v>
          </cell>
          <cell r="N399">
            <v>220.4</v>
          </cell>
        </row>
        <row r="400">
          <cell r="C400" t="str">
            <v>FUNDAÇÃO GESTÃO HOSPITALAR MARTINIANO FERNANDES - FGH</v>
          </cell>
          <cell r="E400" t="str">
            <v>3.6 - Material de Expediente</v>
          </cell>
          <cell r="F400">
            <v>11101202000146</v>
          </cell>
          <cell r="G400" t="str">
            <v>VGC ALVES COMERCIO E SERVIÇOS</v>
          </cell>
          <cell r="H400" t="str">
            <v>B</v>
          </cell>
          <cell r="I400" t="str">
            <v>S</v>
          </cell>
          <cell r="J400" t="str">
            <v>000017785</v>
          </cell>
          <cell r="K400" t="str">
            <v>20/01/2023</v>
          </cell>
          <cell r="L400" t="str">
            <v>26230111101202000146550010000177851779987964</v>
          </cell>
          <cell r="M400" t="str">
            <v>26 - Pernambuco</v>
          </cell>
          <cell r="N400">
            <v>198</v>
          </cell>
        </row>
        <row r="401">
          <cell r="C401" t="str">
            <v>FUNDAÇÃO GESTÃO HOSPITALAR MARTINIANO FERNANDES - FGH</v>
          </cell>
          <cell r="E401" t="str">
            <v>3.6 - Material de Expediente</v>
          </cell>
          <cell r="F401">
            <v>12493459000153</v>
          </cell>
          <cell r="G401" t="str">
            <v>VILMA BARBOSA DE OLIVEIRA</v>
          </cell>
          <cell r="H401" t="str">
            <v>S</v>
          </cell>
          <cell r="I401" t="str">
            <v>S</v>
          </cell>
          <cell r="J401" t="str">
            <v>000000657</v>
          </cell>
          <cell r="K401" t="str">
            <v>05/01/2023</v>
          </cell>
          <cell r="L401" t="str">
            <v>IWLF81158</v>
          </cell>
          <cell r="M401" t="str">
            <v>26 - Pernambuco</v>
          </cell>
          <cell r="N401">
            <v>5050</v>
          </cell>
        </row>
        <row r="402">
          <cell r="C402" t="str">
            <v>FUNDAÇÃO GESTÃO HOSPITALAR MARTINIANO FERNANDES - FGH</v>
          </cell>
          <cell r="E402" t="str">
            <v>3.1 - Combustíveis e Lubrificantes Automotivos</v>
          </cell>
          <cell r="F402">
            <v>11060932000146</v>
          </cell>
          <cell r="G402" t="str">
            <v>GASOLEO COMBUSTIVEIS LTDA</v>
          </cell>
          <cell r="H402" t="str">
            <v>B</v>
          </cell>
          <cell r="I402" t="str">
            <v>S</v>
          </cell>
          <cell r="J402" t="str">
            <v>181976</v>
          </cell>
          <cell r="K402" t="str">
            <v>27/01/2023</v>
          </cell>
          <cell r="L402" t="str">
            <v>26230111060932000146550040001819761032324330</v>
          </cell>
          <cell r="M402" t="str">
            <v>26 - Pernambuco</v>
          </cell>
          <cell r="N402">
            <v>18300</v>
          </cell>
        </row>
        <row r="403">
          <cell r="C403" t="str">
            <v>FUNDAÇÃO GESTÃO HOSPITALAR MARTINIANO FERNANDES - FGH</v>
          </cell>
          <cell r="E403" t="str">
            <v>3.1 - Combustíveis e Lubrificantes Automotivos</v>
          </cell>
          <cell r="F403">
            <v>4165127000111</v>
          </cell>
          <cell r="G403" t="str">
            <v>PETRO ABDIAS LTDA</v>
          </cell>
          <cell r="H403" t="str">
            <v>B</v>
          </cell>
          <cell r="I403" t="str">
            <v>S</v>
          </cell>
          <cell r="J403" t="str">
            <v>2</v>
          </cell>
          <cell r="K403" t="str">
            <v>03/01/2023</v>
          </cell>
          <cell r="L403" t="str">
            <v>26230104165127000111550030000000021840889559</v>
          </cell>
          <cell r="M403" t="str">
            <v>26 - Pernambuco</v>
          </cell>
          <cell r="N403">
            <v>6750</v>
          </cell>
        </row>
        <row r="404">
          <cell r="C404" t="str">
            <v>FUNDAÇÃO GESTÃO HOSPITALAR MARTINIANO FERNANDES - FGH</v>
          </cell>
          <cell r="E404" t="str">
            <v>3.2 - Gás e Outros Materiais Engarrafados</v>
          </cell>
          <cell r="F404">
            <v>6980064004846</v>
          </cell>
          <cell r="G404" t="str">
            <v>NACIONAL GAS BUTANO DISTRIBUIDORA LTDA</v>
          </cell>
          <cell r="H404" t="str">
            <v>B</v>
          </cell>
          <cell r="I404" t="str">
            <v>S</v>
          </cell>
          <cell r="J404" t="str">
            <v>5579</v>
          </cell>
          <cell r="K404" t="str">
            <v>30/12/2022</v>
          </cell>
          <cell r="L404" t="str">
            <v>26221206980064004846550070000055791882573885</v>
          </cell>
          <cell r="M404" t="str">
            <v>26 - Pernambuco</v>
          </cell>
          <cell r="N404">
            <v>5400.8</v>
          </cell>
        </row>
        <row r="405">
          <cell r="C405" t="str">
            <v>FUNDAÇÃO GESTÃO HOSPITALAR MARTINIANO FERNANDES - FGH</v>
          </cell>
          <cell r="E405" t="str">
            <v>3.2 - Gás e Outros Materiais Engarrafados</v>
          </cell>
          <cell r="F405">
            <v>6980064004846</v>
          </cell>
          <cell r="G405" t="str">
            <v>NACIONAL GAS BUTANO DISTRIBUIDORA LTDA</v>
          </cell>
          <cell r="H405" t="str">
            <v>B</v>
          </cell>
          <cell r="I405" t="str">
            <v>S</v>
          </cell>
          <cell r="J405" t="str">
            <v>6457</v>
          </cell>
          <cell r="K405" t="str">
            <v>12/01/2023</v>
          </cell>
          <cell r="L405" t="str">
            <v>26230106980064004846550020000064571886178408</v>
          </cell>
          <cell r="M405" t="str">
            <v>26 - Pernambuco</v>
          </cell>
          <cell r="N405">
            <v>4397.3999999999996</v>
          </cell>
        </row>
        <row r="406">
          <cell r="C406" t="str">
            <v>FUNDAÇÃO GESTÃO HOSPITALAR MARTINIANO FERNANDES - FGH</v>
          </cell>
          <cell r="E406" t="str">
            <v>3.2 - Gás e Outros Materiais Engarrafados</v>
          </cell>
          <cell r="F406">
            <v>6980064004846</v>
          </cell>
          <cell r="G406" t="str">
            <v>NACIONAL GAS BUTANO DISTRIBUIDORA LTDA</v>
          </cell>
          <cell r="H406" t="str">
            <v>B</v>
          </cell>
          <cell r="I406" t="str">
            <v>S</v>
          </cell>
          <cell r="J406" t="str">
            <v>2067</v>
          </cell>
          <cell r="K406" t="str">
            <v>23/01/2023</v>
          </cell>
          <cell r="L406" t="str">
            <v>26230106980064004846550210000020671839472955</v>
          </cell>
          <cell r="M406" t="str">
            <v>26 - Pernambuco</v>
          </cell>
          <cell r="N406">
            <v>4176.8999999999996</v>
          </cell>
        </row>
        <row r="407">
          <cell r="C407" t="str">
            <v>FUNDAÇÃO GESTÃO HOSPITALAR MARTINIANO FERNANDES - FGH</v>
          </cell>
          <cell r="E407" t="str">
            <v xml:space="preserve">3.9 - Material para Manutenção de Bens Imóveis </v>
          </cell>
          <cell r="F407">
            <v>11623188002941</v>
          </cell>
          <cell r="G407" t="str">
            <v>ARMAZEM CORAL LTDA</v>
          </cell>
          <cell r="H407" t="str">
            <v>B</v>
          </cell>
          <cell r="I407" t="str">
            <v>S</v>
          </cell>
          <cell r="J407" t="str">
            <v>000014614</v>
          </cell>
          <cell r="K407" t="str">
            <v>11/01/2023</v>
          </cell>
          <cell r="L407" t="str">
            <v>26230111623188002941550010000146141000146154</v>
          </cell>
          <cell r="M407" t="str">
            <v>26 - Pernambuco</v>
          </cell>
          <cell r="N407">
            <v>1377.9</v>
          </cell>
        </row>
        <row r="408">
          <cell r="C408" t="str">
            <v>FUNDAÇÃO GESTÃO HOSPITALAR MARTINIANO FERNANDES - FGH</v>
          </cell>
          <cell r="E408" t="str">
            <v xml:space="preserve">3.9 - Material para Manutenção de Bens Imóveis </v>
          </cell>
          <cell r="F408">
            <v>11623188002941</v>
          </cell>
          <cell r="G408" t="str">
            <v>ARMAZEM CORAL LTDA</v>
          </cell>
          <cell r="H408" t="str">
            <v>B</v>
          </cell>
          <cell r="I408" t="str">
            <v>S</v>
          </cell>
          <cell r="J408" t="str">
            <v>000014796</v>
          </cell>
          <cell r="K408" t="str">
            <v>18/01/2023</v>
          </cell>
          <cell r="L408" t="str">
            <v>26230111623188002941550010000147961000147976</v>
          </cell>
          <cell r="M408" t="str">
            <v>26 - Pernambuco</v>
          </cell>
          <cell r="N408">
            <v>442.42</v>
          </cell>
        </row>
        <row r="409">
          <cell r="C409" t="str">
            <v>FUNDAÇÃO GESTÃO HOSPITALAR MARTINIANO FERNANDES - FGH</v>
          </cell>
          <cell r="E409" t="str">
            <v xml:space="preserve">3.9 - Material para Manutenção de Bens Imóveis </v>
          </cell>
          <cell r="F409">
            <v>11623188001201</v>
          </cell>
          <cell r="G409" t="str">
            <v>ARMAZEM CORAL LTDA</v>
          </cell>
          <cell r="H409" t="str">
            <v>B</v>
          </cell>
          <cell r="I409" t="str">
            <v>S</v>
          </cell>
          <cell r="J409" t="str">
            <v>000084769</v>
          </cell>
          <cell r="K409" t="str">
            <v>25/01/2023</v>
          </cell>
          <cell r="L409" t="str">
            <v>26230111623188001201550010000847691000847607</v>
          </cell>
          <cell r="M409" t="str">
            <v>26 - Pernambuco</v>
          </cell>
          <cell r="N409">
            <v>117.2</v>
          </cell>
        </row>
        <row r="410">
          <cell r="C410" t="str">
            <v>FUNDAÇÃO GESTÃO HOSPITALAR MARTINIANO FERNANDES - FGH</v>
          </cell>
          <cell r="E410" t="str">
            <v xml:space="preserve">3.9 - Material para Manutenção de Bens Imóveis </v>
          </cell>
          <cell r="F410">
            <v>41097379000187</v>
          </cell>
          <cell r="G410" t="str">
            <v>ARMAZEM JENIPAPO MATERIAIS DE CONT EM GERAL LTDA</v>
          </cell>
          <cell r="H410" t="str">
            <v>B</v>
          </cell>
          <cell r="I410" t="str">
            <v>S</v>
          </cell>
          <cell r="J410" t="str">
            <v>000121501</v>
          </cell>
          <cell r="K410" t="str">
            <v>20/01/2023</v>
          </cell>
          <cell r="L410" t="str">
            <v>26230141097379000187650020001215019120519837</v>
          </cell>
          <cell r="M410" t="str">
            <v>26 - Pernambuco</v>
          </cell>
          <cell r="N410">
            <v>29.99</v>
          </cell>
        </row>
        <row r="411">
          <cell r="C411" t="str">
            <v>FUNDAÇÃO GESTÃO HOSPITALAR MARTINIANO FERNANDES - FGH</v>
          </cell>
          <cell r="E411" t="str">
            <v xml:space="preserve">3.9 - Material para Manutenção de Bens Imóveis </v>
          </cell>
          <cell r="F411">
            <v>9515628000366</v>
          </cell>
          <cell r="G411" t="str">
            <v>ATACADO DOS PRESENTES LTDA</v>
          </cell>
          <cell r="H411" t="str">
            <v>B</v>
          </cell>
          <cell r="I411" t="str">
            <v>S</v>
          </cell>
          <cell r="J411" t="str">
            <v>000045806</v>
          </cell>
          <cell r="K411" t="str">
            <v>21/01/2023</v>
          </cell>
          <cell r="L411" t="str">
            <v>26230109515628000366550100000458061002149433</v>
          </cell>
          <cell r="M411" t="str">
            <v>26 - Pernambuco</v>
          </cell>
          <cell r="N411">
            <v>167.8</v>
          </cell>
        </row>
        <row r="412">
          <cell r="C412" t="str">
            <v>FUNDAÇÃO GESTÃO HOSPITALAR MARTINIANO FERNANDES - FGH</v>
          </cell>
          <cell r="E412" t="str">
            <v xml:space="preserve">3.9 - Material para Manutenção de Bens Imóveis </v>
          </cell>
          <cell r="F412">
            <v>10825008000140</v>
          </cell>
          <cell r="G412" t="str">
            <v>BARTO ELETRONICA LTDA</v>
          </cell>
          <cell r="H412" t="str">
            <v>B</v>
          </cell>
          <cell r="I412" t="str">
            <v>S</v>
          </cell>
          <cell r="J412" t="str">
            <v>000009328</v>
          </cell>
          <cell r="K412" t="str">
            <v>20/01/2023</v>
          </cell>
          <cell r="L412" t="str">
            <v>26230110825008000140550100000093281120519831</v>
          </cell>
          <cell r="M412" t="str">
            <v>26 - Pernambuco</v>
          </cell>
          <cell r="N412">
            <v>49.7</v>
          </cell>
        </row>
        <row r="413">
          <cell r="C413" t="str">
            <v>FUNDAÇÃO GESTÃO HOSPITALAR MARTINIANO FERNANDES - FGH</v>
          </cell>
          <cell r="E413" t="str">
            <v xml:space="preserve">3.9 - Material para Manutenção de Bens Imóveis </v>
          </cell>
          <cell r="F413">
            <v>1068993000104</v>
          </cell>
          <cell r="G413" t="str">
            <v>BRASFISIO COM DE EQUIP FISIOTERAPEUTICOS LTDA EPP</v>
          </cell>
          <cell r="H413" t="str">
            <v>B</v>
          </cell>
          <cell r="I413" t="str">
            <v>S</v>
          </cell>
          <cell r="J413" t="str">
            <v>026554</v>
          </cell>
          <cell r="K413" t="str">
            <v>06/01/2023</v>
          </cell>
          <cell r="L413" t="str">
            <v>41230101068993000104550010000265541662503382</v>
          </cell>
          <cell r="M413" t="str">
            <v>41 -  Paraná</v>
          </cell>
          <cell r="N413">
            <v>386.37</v>
          </cell>
        </row>
        <row r="414">
          <cell r="C414" t="str">
            <v>FUNDAÇÃO GESTÃO HOSPITALAR MARTINIANO FERNANDES - FGH</v>
          </cell>
          <cell r="E414" t="str">
            <v xml:space="preserve">3.9 - Material para Manutenção de Bens Imóveis </v>
          </cell>
          <cell r="F414">
            <v>43775144000122</v>
          </cell>
          <cell r="G414" t="str">
            <v>ELETROSOLAR COMERCIO E SERVICOS LTDA</v>
          </cell>
          <cell r="H414" t="str">
            <v>B</v>
          </cell>
          <cell r="I414" t="str">
            <v>S</v>
          </cell>
          <cell r="J414" t="str">
            <v>000003755</v>
          </cell>
          <cell r="K414" t="str">
            <v>30/01/2023</v>
          </cell>
          <cell r="L414" t="str">
            <v>26230143775144000122550010000037551210695726</v>
          </cell>
          <cell r="M414" t="str">
            <v>26 - Pernambuco</v>
          </cell>
          <cell r="N414">
            <v>387.6</v>
          </cell>
        </row>
        <row r="415">
          <cell r="C415" t="str">
            <v>FUNDAÇÃO GESTÃO HOSPITALAR MARTINIANO FERNANDES - FGH</v>
          </cell>
          <cell r="E415" t="str">
            <v xml:space="preserve">3.9 - Material para Manutenção de Bens Imóveis </v>
          </cell>
          <cell r="F415">
            <v>10230480001960</v>
          </cell>
          <cell r="G415" t="str">
            <v xml:space="preserve">FERREIRA COSTA E CIA LTDA </v>
          </cell>
          <cell r="H415" t="str">
            <v>B</v>
          </cell>
          <cell r="I415" t="str">
            <v>S</v>
          </cell>
          <cell r="J415" t="str">
            <v>001692600</v>
          </cell>
          <cell r="K415" t="str">
            <v>04/01/2023</v>
          </cell>
          <cell r="L415" t="str">
            <v>26230110230480001960550100016926001099850140</v>
          </cell>
          <cell r="M415" t="str">
            <v>26 - Pernambuco</v>
          </cell>
          <cell r="N415">
            <v>115.8</v>
          </cell>
        </row>
        <row r="416">
          <cell r="C416" t="str">
            <v>FUNDAÇÃO GESTÃO HOSPITALAR MARTINIANO FERNANDES - FGH</v>
          </cell>
          <cell r="E416" t="str">
            <v xml:space="preserve">3.9 - Material para Manutenção de Bens Imóveis </v>
          </cell>
          <cell r="F416">
            <v>16367819000393</v>
          </cell>
          <cell r="G416" t="str">
            <v>GUSTAVO C BARBOSA COM DE MADEIRAS LTDA</v>
          </cell>
          <cell r="H416" t="str">
            <v>B</v>
          </cell>
          <cell r="I416" t="str">
            <v>S</v>
          </cell>
          <cell r="J416" t="str">
            <v>025494</v>
          </cell>
          <cell r="K416" t="str">
            <v>24/01/2023</v>
          </cell>
          <cell r="L416" t="str">
            <v>26230116367819000393550010000254941518005121</v>
          </cell>
          <cell r="M416" t="str">
            <v>26 - Pernambuco</v>
          </cell>
          <cell r="N416">
            <v>904.31</v>
          </cell>
        </row>
        <row r="417">
          <cell r="C417" t="str">
            <v>FUNDAÇÃO GESTÃO HOSPITALAR MARTINIANO FERNANDES - FGH</v>
          </cell>
          <cell r="E417" t="str">
            <v xml:space="preserve">3.9 - Material para Manutenção de Bens Imóveis </v>
          </cell>
          <cell r="F417">
            <v>21975137000131</v>
          </cell>
          <cell r="G417" t="str">
            <v>J R DE OLIVEIRA FILHO ACESS PROF EIRELI</v>
          </cell>
          <cell r="H417" t="str">
            <v>B</v>
          </cell>
          <cell r="I417" t="str">
            <v>S</v>
          </cell>
          <cell r="J417" t="str">
            <v>000009969</v>
          </cell>
          <cell r="K417" t="str">
            <v>06/01/2023</v>
          </cell>
          <cell r="L417" t="str">
            <v>26230121975137000131550010000099691100099690</v>
          </cell>
          <cell r="M417" t="str">
            <v>26 - Pernambuco</v>
          </cell>
          <cell r="N417">
            <v>59.6</v>
          </cell>
        </row>
        <row r="418">
          <cell r="C418" t="str">
            <v>FUNDAÇÃO GESTÃO HOSPITALAR MARTINIANO FERNANDES - FGH</v>
          </cell>
          <cell r="E418" t="str">
            <v xml:space="preserve">3.9 - Material para Manutenção de Bens Imóveis </v>
          </cell>
          <cell r="F418">
            <v>810146000100</v>
          </cell>
          <cell r="G418" t="str">
            <v>MADEPORT LTDA</v>
          </cell>
          <cell r="H418" t="str">
            <v>B</v>
          </cell>
          <cell r="I418" t="str">
            <v>S</v>
          </cell>
          <cell r="J418" t="str">
            <v>000044860</v>
          </cell>
          <cell r="K418" t="str">
            <v>05/01/2023</v>
          </cell>
          <cell r="L418" t="str">
            <v>26230100810146000100550010000448601008175244</v>
          </cell>
          <cell r="M418" t="str">
            <v>26 - Pernambuco</v>
          </cell>
          <cell r="N418">
            <v>1163.26</v>
          </cell>
        </row>
        <row r="419">
          <cell r="C419" t="str">
            <v>FUNDAÇÃO GESTÃO HOSPITALAR MARTINIANO FERNANDES - FGH</v>
          </cell>
          <cell r="E419" t="str">
            <v xml:space="preserve">3.9 - Material para Manutenção de Bens Imóveis </v>
          </cell>
          <cell r="F419">
            <v>810146000100</v>
          </cell>
          <cell r="G419" t="str">
            <v>MADEPORT LTDA</v>
          </cell>
          <cell r="H419" t="str">
            <v>B</v>
          </cell>
          <cell r="I419" t="str">
            <v>S</v>
          </cell>
          <cell r="J419" t="str">
            <v>000044869</v>
          </cell>
          <cell r="K419" t="str">
            <v>06/01/2023</v>
          </cell>
          <cell r="L419" t="str">
            <v>26230100810146000100550010000448691002363605</v>
          </cell>
          <cell r="M419" t="str">
            <v>26 - Pernambuco</v>
          </cell>
          <cell r="N419">
            <v>943.5</v>
          </cell>
        </row>
        <row r="420">
          <cell r="C420" t="str">
            <v>FUNDAÇÃO GESTÃO HOSPITALAR MARTINIANO FERNANDES - FGH</v>
          </cell>
          <cell r="E420" t="str">
            <v xml:space="preserve">3.9 - Material para Manutenção de Bens Imóveis </v>
          </cell>
          <cell r="F420">
            <v>10779833000156</v>
          </cell>
          <cell r="G420" t="str">
            <v>MEDICAL MERCANTIL DE APAR MEDICA LTDA</v>
          </cell>
          <cell r="H420" t="str">
            <v>B</v>
          </cell>
          <cell r="I420" t="str">
            <v>S</v>
          </cell>
          <cell r="J420" t="str">
            <v>000568378</v>
          </cell>
          <cell r="K420" t="str">
            <v>18/01/2023</v>
          </cell>
          <cell r="L420" t="str">
            <v>26230110779833000156550010005683781570401009</v>
          </cell>
          <cell r="M420" t="str">
            <v>26 - Pernambuco</v>
          </cell>
          <cell r="N420">
            <v>3146</v>
          </cell>
        </row>
        <row r="421">
          <cell r="C421" t="str">
            <v>FUNDAÇÃO GESTÃO HOSPITALAR MARTINIANO FERNANDES - FGH</v>
          </cell>
          <cell r="E421" t="str">
            <v xml:space="preserve">3.9 - Material para Manutenção de Bens Imóveis </v>
          </cell>
          <cell r="F421">
            <v>7065420000103</v>
          </cell>
          <cell r="G421" t="str">
            <v>NORDAP COMERCIO DE EQUIPAMENTOS</v>
          </cell>
          <cell r="H421" t="str">
            <v>B</v>
          </cell>
          <cell r="I421" t="str">
            <v>S</v>
          </cell>
          <cell r="J421" t="str">
            <v>00065510</v>
          </cell>
          <cell r="K421" t="str">
            <v>16/01/2023</v>
          </cell>
          <cell r="L421" t="str">
            <v>26230107065420000103550010000655101000921054</v>
          </cell>
          <cell r="M421" t="str">
            <v>26 - Pernambuco</v>
          </cell>
          <cell r="N421">
            <v>199</v>
          </cell>
        </row>
        <row r="422">
          <cell r="C422" t="str">
            <v>FUNDAÇÃO GESTÃO HOSPITALAR MARTINIANO FERNANDES - FGH</v>
          </cell>
          <cell r="E422" t="str">
            <v xml:space="preserve">3.9 - Material para Manutenção de Bens Imóveis </v>
          </cell>
          <cell r="F422">
            <v>7065420000103</v>
          </cell>
          <cell r="G422" t="str">
            <v>NORDAP COMERCIO DE EQUIPAMENTOS</v>
          </cell>
          <cell r="H422" t="str">
            <v>B</v>
          </cell>
          <cell r="I422" t="str">
            <v>S</v>
          </cell>
          <cell r="J422" t="str">
            <v>00065653</v>
          </cell>
          <cell r="K422" t="str">
            <v>26/01/2023</v>
          </cell>
          <cell r="L422" t="str">
            <v>26230107065420000103550010000656531000922495</v>
          </cell>
          <cell r="M422" t="str">
            <v>26 - Pernambuco</v>
          </cell>
          <cell r="N422">
            <v>6500</v>
          </cell>
        </row>
        <row r="423">
          <cell r="C423" t="str">
            <v>FUNDAÇÃO GESTÃO HOSPITALAR MARTINIANO FERNANDES - FGH</v>
          </cell>
          <cell r="E423" t="str">
            <v xml:space="preserve">3.9 - Material para Manutenção de Bens Imóveis </v>
          </cell>
          <cell r="F423">
            <v>9322117000166</v>
          </cell>
          <cell r="G423" t="str">
            <v>PANDRA COMERCIAL LTDA</v>
          </cell>
          <cell r="H423" t="str">
            <v>B</v>
          </cell>
          <cell r="I423" t="str">
            <v>S</v>
          </cell>
          <cell r="J423" t="str">
            <v>000003453</v>
          </cell>
          <cell r="K423" t="str">
            <v>16/01/2023</v>
          </cell>
          <cell r="L423" t="str">
            <v>26230109322117000166550010000034531417982872</v>
          </cell>
          <cell r="M423" t="str">
            <v>26 - Pernambuco</v>
          </cell>
          <cell r="N423">
            <v>90</v>
          </cell>
        </row>
        <row r="424">
          <cell r="C424" t="str">
            <v>FUNDAÇÃO GESTÃO HOSPITALAR MARTINIANO FERNANDES - FGH</v>
          </cell>
          <cell r="E424" t="str">
            <v xml:space="preserve">3.9 - Material para Manutenção de Bens Imóveis </v>
          </cell>
          <cell r="F424">
            <v>10483586000146</v>
          </cell>
          <cell r="G424" t="str">
            <v>PERFILCOM DE FORROS E DIVISORIAS LTDA</v>
          </cell>
          <cell r="H424" t="str">
            <v>B</v>
          </cell>
          <cell r="I424" t="str">
            <v>S</v>
          </cell>
          <cell r="J424" t="str">
            <v>4548</v>
          </cell>
          <cell r="K424" t="str">
            <v>16/01/2023</v>
          </cell>
          <cell r="L424" t="str">
            <v>26230110483586000146550040000045481500555110</v>
          </cell>
          <cell r="M424" t="str">
            <v>26 - Pernambuco</v>
          </cell>
          <cell r="N424">
            <v>70.959999999999994</v>
          </cell>
        </row>
        <row r="425">
          <cell r="C425" t="str">
            <v>FUNDAÇÃO GESTÃO HOSPITALAR MARTINIANO FERNANDES - FGH</v>
          </cell>
          <cell r="E425" t="str">
            <v xml:space="preserve">3.9 - Material para Manutenção de Bens Imóveis </v>
          </cell>
          <cell r="F425">
            <v>17740350000782</v>
          </cell>
          <cell r="G425" t="str">
            <v>PINTO BARBOSA COMERCIO DE MADEIRAS E MATERIAIS DE CONSTRUCAO LTDA</v>
          </cell>
          <cell r="H425" t="str">
            <v>B</v>
          </cell>
          <cell r="I425" t="str">
            <v>S</v>
          </cell>
          <cell r="J425" t="str">
            <v>000018129</v>
          </cell>
          <cell r="K425" t="str">
            <v>24/01/2023</v>
          </cell>
          <cell r="L425" t="str">
            <v>26230117740350000782550010000181291001804275</v>
          </cell>
          <cell r="M425" t="str">
            <v>26 - Pernambuco</v>
          </cell>
          <cell r="N425">
            <v>351.9</v>
          </cell>
        </row>
        <row r="426">
          <cell r="C426" t="str">
            <v>FUNDAÇÃO GESTÃO HOSPITALAR MARTINIANO FERNANDES - FGH</v>
          </cell>
          <cell r="E426" t="str">
            <v xml:space="preserve">3.9 - Material para Manutenção de Bens Imóveis </v>
          </cell>
          <cell r="F426">
            <v>60872306002103</v>
          </cell>
          <cell r="G426" t="str">
            <v>SHERWIN WILLIAMS DO BRASIL IND E COM LT</v>
          </cell>
          <cell r="H426" t="str">
            <v>B</v>
          </cell>
          <cell r="I426" t="str">
            <v>S</v>
          </cell>
          <cell r="J426" t="str">
            <v>000002095</v>
          </cell>
          <cell r="K426" t="str">
            <v>16/01/2023</v>
          </cell>
          <cell r="L426" t="str">
            <v>26230160872306002103550020000020951445887872</v>
          </cell>
          <cell r="M426" t="str">
            <v>26 - Pernambuco</v>
          </cell>
          <cell r="N426">
            <v>184.18</v>
          </cell>
        </row>
        <row r="427">
          <cell r="C427" t="str">
            <v>FUNDAÇÃO GESTÃO HOSPITALAR MARTINIANO FERNANDES - FGH</v>
          </cell>
          <cell r="E427" t="str">
            <v xml:space="preserve">3.9 - Material para Manutenção de Bens Imóveis </v>
          </cell>
          <cell r="F427">
            <v>41421336000105</v>
          </cell>
          <cell r="G427" t="str">
            <v>SUAPE PARAFUSOS MAQUINAS E COMPONENTES I</v>
          </cell>
          <cell r="H427" t="str">
            <v>B</v>
          </cell>
          <cell r="I427" t="str">
            <v>S</v>
          </cell>
          <cell r="J427" t="str">
            <v>000001129</v>
          </cell>
          <cell r="K427" t="str">
            <v>20/01/2023</v>
          </cell>
          <cell r="L427" t="str">
            <v>26230141421336000105550000000011291101210241</v>
          </cell>
          <cell r="M427" t="str">
            <v>26 - Pernambuco</v>
          </cell>
          <cell r="N427">
            <v>309.60000000000002</v>
          </cell>
        </row>
        <row r="428">
          <cell r="C428" t="str">
            <v>FUNDAÇÃO GESTÃO HOSPITALAR MARTINIANO FERNANDES - FGH</v>
          </cell>
          <cell r="E428" t="str">
            <v xml:space="preserve">3.9 - Material para Manutenção de Bens Imóveis </v>
          </cell>
          <cell r="F428">
            <v>13939801000169</v>
          </cell>
          <cell r="G428" t="str">
            <v>SUAPE ROLAMENTOS LTDA</v>
          </cell>
          <cell r="H428" t="str">
            <v>B</v>
          </cell>
          <cell r="I428" t="str">
            <v>S</v>
          </cell>
          <cell r="J428" t="str">
            <v>000020269</v>
          </cell>
          <cell r="K428" t="str">
            <v>13/01/2023</v>
          </cell>
          <cell r="L428" t="str">
            <v>26230113939801000169550000000202691897971035</v>
          </cell>
          <cell r="M428" t="str">
            <v>26 - Pernambuco</v>
          </cell>
          <cell r="N428">
            <v>552.79999999999995</v>
          </cell>
        </row>
        <row r="429">
          <cell r="C429" t="str">
            <v>FUNDAÇÃO GESTÃO HOSPITALAR MARTINIANO FERNANDES - FGH</v>
          </cell>
          <cell r="E429" t="str">
            <v xml:space="preserve">3.9 - Material para Manutenção de Bens Imóveis </v>
          </cell>
          <cell r="F429">
            <v>1610517001480</v>
          </cell>
          <cell r="G429" t="str">
            <v>TRANE TECHNOLOGIES INDUS COM E SERV DE A</v>
          </cell>
          <cell r="H429" t="str">
            <v>B</v>
          </cell>
          <cell r="I429" t="str">
            <v>S</v>
          </cell>
          <cell r="J429" t="str">
            <v>0116849</v>
          </cell>
          <cell r="K429" t="str">
            <v>18/01/2023</v>
          </cell>
          <cell r="L429" t="str">
            <v>41230101610517001480550010001168491692497902</v>
          </cell>
          <cell r="M429" t="str">
            <v>41 -  Paraná</v>
          </cell>
          <cell r="N429">
            <v>5099.1000000000004</v>
          </cell>
        </row>
        <row r="430">
          <cell r="C430" t="str">
            <v>FUNDAÇÃO GESTÃO HOSPITALAR MARTINIANO FERNANDES - FGH</v>
          </cell>
          <cell r="E430" t="str">
            <v xml:space="preserve">3.9 - Material para Manutenção de Bens Imóveis </v>
          </cell>
          <cell r="F430">
            <v>11101202000146</v>
          </cell>
          <cell r="G430" t="str">
            <v>VGC ALVES COMERCIO E SERVIÇOS</v>
          </cell>
          <cell r="H430" t="str">
            <v>B</v>
          </cell>
          <cell r="I430" t="str">
            <v>S</v>
          </cell>
          <cell r="J430" t="str">
            <v>000017635</v>
          </cell>
          <cell r="K430" t="str">
            <v>03/01/2023</v>
          </cell>
          <cell r="L430" t="str">
            <v>26230111101202000146550010000176351504287662</v>
          </cell>
          <cell r="M430" t="str">
            <v>26 - Pernambuco</v>
          </cell>
          <cell r="N430">
            <v>124.3</v>
          </cell>
        </row>
        <row r="431">
          <cell r="C431" t="str">
            <v>FUNDAÇÃO GESTÃO HOSPITALAR MARTINIANO FERNANDES - FGH</v>
          </cell>
          <cell r="E431" t="str">
            <v xml:space="preserve">3.10 - Material para Manutenção de Bens Móveis </v>
          </cell>
          <cell r="F431">
            <v>24348443000136</v>
          </cell>
          <cell r="G431" t="str">
            <v>FRANCRIS LIVARIA E PAPELARIA LTDA</v>
          </cell>
          <cell r="H431" t="str">
            <v>B</v>
          </cell>
          <cell r="I431" t="str">
            <v>S</v>
          </cell>
          <cell r="J431" t="str">
            <v>000017137</v>
          </cell>
          <cell r="K431" t="str">
            <v>31/01/2023</v>
          </cell>
          <cell r="L431" t="str">
            <v>26230124348443000136550010000171371003344555</v>
          </cell>
          <cell r="M431" t="str">
            <v>26 - Pernambuco</v>
          </cell>
          <cell r="N431">
            <v>825</v>
          </cell>
        </row>
        <row r="432">
          <cell r="C432" t="str">
            <v>FUNDAÇÃO GESTÃO HOSPITALAR MARTINIANO FERNANDES - FGH</v>
          </cell>
          <cell r="E432" t="str">
            <v xml:space="preserve">3.10 - Material para Manutenção de Bens Móveis </v>
          </cell>
          <cell r="F432">
            <v>24553349000119</v>
          </cell>
          <cell r="G432" t="str">
            <v>HI FI INFORMATICA LTDA</v>
          </cell>
          <cell r="H432" t="str">
            <v>B</v>
          </cell>
          <cell r="I432" t="str">
            <v>S</v>
          </cell>
          <cell r="J432" t="str">
            <v>000031404</v>
          </cell>
          <cell r="K432" t="str">
            <v>10/01/2023</v>
          </cell>
          <cell r="L432" t="str">
            <v>26230124553349000119550010000314041067316114</v>
          </cell>
          <cell r="M432" t="str">
            <v>26 - Pernambuco</v>
          </cell>
          <cell r="N432">
            <v>5540</v>
          </cell>
        </row>
        <row r="433">
          <cell r="C433" t="str">
            <v>FUNDAÇÃO GESTÃO HOSPITALAR MARTINIANO FERNANDES - FGH</v>
          </cell>
          <cell r="E433" t="str">
            <v xml:space="preserve">3.10 - Material para Manutenção de Bens Móveis </v>
          </cell>
          <cell r="F433">
            <v>11101202000146</v>
          </cell>
          <cell r="G433" t="str">
            <v>VGC ALVES COMERCIO E SERVIÇOS</v>
          </cell>
          <cell r="H433" t="str">
            <v>B</v>
          </cell>
          <cell r="I433" t="str">
            <v>S</v>
          </cell>
          <cell r="J433" t="str">
            <v>000017738</v>
          </cell>
          <cell r="K433" t="str">
            <v>16/01/2023</v>
          </cell>
          <cell r="L433" t="str">
            <v>26230111101202000146550010000177381821008906</v>
          </cell>
          <cell r="M433" t="str">
            <v>26 - Pernambuco</v>
          </cell>
          <cell r="N433">
            <v>210</v>
          </cell>
        </row>
        <row r="434">
          <cell r="C434" t="str">
            <v>FUNDAÇÃO GESTÃO HOSPITALAR MARTINIANO FERNANDES - FGH</v>
          </cell>
          <cell r="E434" t="str">
            <v xml:space="preserve">3.10 - Material para Manutenção de Bens Móveis </v>
          </cell>
          <cell r="F434">
            <v>11101202000146</v>
          </cell>
          <cell r="G434" t="str">
            <v>VGC ALVES COMERCIO E SERVIÇOS</v>
          </cell>
          <cell r="H434" t="str">
            <v>B</v>
          </cell>
          <cell r="I434" t="str">
            <v>S</v>
          </cell>
          <cell r="J434" t="str">
            <v>000017763</v>
          </cell>
          <cell r="K434" t="str">
            <v>18/01/2023</v>
          </cell>
          <cell r="L434" t="str">
            <v>26230111101202000146550010000177631537839419</v>
          </cell>
          <cell r="M434" t="str">
            <v>26 - Pernambuco</v>
          </cell>
          <cell r="N434">
            <v>11.3</v>
          </cell>
        </row>
        <row r="435">
          <cell r="C435" t="str">
            <v>FUNDAÇÃO GESTÃO HOSPITALAR MARTINIANO FERNANDES - FGH</v>
          </cell>
          <cell r="E435" t="str">
            <v xml:space="preserve">3.10 - Material para Manutenção de Bens Móveis </v>
          </cell>
          <cell r="F435">
            <v>1068993000104</v>
          </cell>
          <cell r="G435" t="str">
            <v>BRASFISIO COM DE EQUIP FISIOTERAPEUTICOS LTDA EPP</v>
          </cell>
          <cell r="H435" t="str">
            <v>B</v>
          </cell>
          <cell r="I435" t="str">
            <v>S</v>
          </cell>
          <cell r="J435" t="str">
            <v>026554</v>
          </cell>
          <cell r="K435" t="str">
            <v>06/01/2023</v>
          </cell>
          <cell r="L435" t="str">
            <v>41230101068993000104550010000265541662503382</v>
          </cell>
          <cell r="M435" t="str">
            <v>41 -  Paraná</v>
          </cell>
          <cell r="N435">
            <v>4731.12</v>
          </cell>
        </row>
        <row r="436">
          <cell r="C436" t="str">
            <v>FUNDAÇÃO GESTÃO HOSPITALAR MARTINIANO FERNANDES - FGH</v>
          </cell>
          <cell r="E436" t="str">
            <v xml:space="preserve">3.10 - Material para Manutenção de Bens Móveis </v>
          </cell>
          <cell r="F436">
            <v>13302865000154</v>
          </cell>
          <cell r="G436" t="str">
            <v>MEDICAL VENETUS COM PROD HOSPITALARES</v>
          </cell>
          <cell r="H436" t="str">
            <v>B</v>
          </cell>
          <cell r="I436" t="str">
            <v>S</v>
          </cell>
          <cell r="J436" t="str">
            <v>9476</v>
          </cell>
          <cell r="K436" t="str">
            <v>22/12/2022</v>
          </cell>
          <cell r="L436" t="str">
            <v>27221213302865000154550110000094761001944761</v>
          </cell>
          <cell r="M436" t="str">
            <v>27 - Alagoas</v>
          </cell>
          <cell r="N436">
            <v>5436.74</v>
          </cell>
        </row>
        <row r="437">
          <cell r="C437" t="str">
            <v>FUNDAÇÃO GESTÃO HOSPITALAR MARTINIANO FERNANDES - FGH</v>
          </cell>
          <cell r="E437" t="str">
            <v xml:space="preserve">3.10 - Material para Manutenção de Bens Móveis </v>
          </cell>
          <cell r="F437">
            <v>12891935000194</v>
          </cell>
          <cell r="G437" t="str">
            <v>REPRESENTA MAT CIR MED HOSPITALARES LTDA</v>
          </cell>
          <cell r="H437" t="str">
            <v>B</v>
          </cell>
          <cell r="I437" t="str">
            <v>S</v>
          </cell>
          <cell r="J437" t="str">
            <v>48631</v>
          </cell>
          <cell r="K437" t="str">
            <v>03/01/2023</v>
          </cell>
          <cell r="L437" t="str">
            <v>26230112891935000194550010000486311000438510</v>
          </cell>
          <cell r="M437" t="str">
            <v>26 - Pernambuco</v>
          </cell>
          <cell r="N437">
            <v>6250</v>
          </cell>
        </row>
        <row r="438">
          <cell r="C438" t="str">
            <v>FUNDAÇÃO GESTÃO HOSPITALAR MARTINIANO FERNANDES - FGH</v>
          </cell>
          <cell r="E438" t="str">
            <v xml:space="preserve">3.10 - Material para Manutenção de Bens Móveis </v>
          </cell>
          <cell r="F438">
            <v>3740592000176</v>
          </cell>
          <cell r="G438" t="str">
            <v>DEDE COMERCIO MATERIAS VEICULAR LTDA</v>
          </cell>
          <cell r="H438" t="str">
            <v>B</v>
          </cell>
          <cell r="I438" t="str">
            <v>S</v>
          </cell>
          <cell r="J438" t="str">
            <v>1039</v>
          </cell>
          <cell r="K438" t="str">
            <v>25/01/2023</v>
          </cell>
          <cell r="L438" t="str">
            <v>26230103740592000176550020000010391291441025</v>
          </cell>
          <cell r="M438" t="str">
            <v>26 - Pernambuco</v>
          </cell>
          <cell r="N438">
            <v>100</v>
          </cell>
        </row>
        <row r="439">
          <cell r="C439" t="str">
            <v>FUNDAÇÃO GESTÃO HOSPITALAR MARTINIANO FERNANDES - FGH</v>
          </cell>
          <cell r="E439" t="str">
            <v xml:space="preserve">3.10 - Material para Manutenção de Bens Móveis </v>
          </cell>
          <cell r="F439">
            <v>39608155000140</v>
          </cell>
          <cell r="G439" t="str">
            <v>MEDICAL LIGHT COMERCIO DE PROD HOSPITALA</v>
          </cell>
          <cell r="H439" t="str">
            <v>B</v>
          </cell>
          <cell r="I439" t="str">
            <v>S</v>
          </cell>
          <cell r="J439" t="str">
            <v>0000002044</v>
          </cell>
          <cell r="K439" t="str">
            <v>24/01/2023</v>
          </cell>
          <cell r="L439" t="str">
            <v>35230139608155000140550010000020441619678900</v>
          </cell>
          <cell r="M439" t="str">
            <v>35 -  São Paulo</v>
          </cell>
          <cell r="N439">
            <v>4040</v>
          </cell>
        </row>
        <row r="440">
          <cell r="C440" t="str">
            <v>FUNDAÇÃO GESTÃO HOSPITALAR MARTINIANO FERNANDES - FGH</v>
          </cell>
          <cell r="E440" t="str">
            <v xml:space="preserve">3.10 - Material para Manutenção de Bens Móveis </v>
          </cell>
          <cell r="F440">
            <v>10859287000163</v>
          </cell>
          <cell r="G440" t="str">
            <v>NEWMED COMERCIO E SERVICOS DE EQUIPAMENTOS HOSPITALARES</v>
          </cell>
          <cell r="H440" t="str">
            <v>B</v>
          </cell>
          <cell r="I440" t="str">
            <v>S</v>
          </cell>
          <cell r="J440" t="str">
            <v>6148</v>
          </cell>
          <cell r="K440" t="str">
            <v>04/01/2023</v>
          </cell>
          <cell r="L440" t="str">
            <v>26230110859287000163550010000061481637390060</v>
          </cell>
          <cell r="M440" t="str">
            <v>26 - Pernambuco</v>
          </cell>
          <cell r="N440">
            <v>9650</v>
          </cell>
        </row>
        <row r="441">
          <cell r="C441" t="str">
            <v>FUNDAÇÃO GESTÃO HOSPITALAR MARTINIANO FERNANDES - FGH</v>
          </cell>
          <cell r="E441" t="str">
            <v xml:space="preserve">3.8 - Uniformes, Tecidos e Aviamentos </v>
          </cell>
          <cell r="F441">
            <v>3906828000100</v>
          </cell>
          <cell r="G441" t="str">
            <v>OVERLOQUE ROUPAS PROF  LTDA SIMPLES-PE</v>
          </cell>
          <cell r="H441" t="str">
            <v>B</v>
          </cell>
          <cell r="I441" t="str">
            <v>S</v>
          </cell>
          <cell r="J441" t="str">
            <v>000005044</v>
          </cell>
          <cell r="K441" t="str">
            <v>23/01/2023</v>
          </cell>
          <cell r="L441" t="str">
            <v>26230103906828000100550010000050441000007000</v>
          </cell>
          <cell r="M441" t="str">
            <v>26 - Pernambuco</v>
          </cell>
          <cell r="N441">
            <v>4917</v>
          </cell>
        </row>
        <row r="442">
          <cell r="C442" t="str">
            <v>FUNDAÇÃO GESTÃO HOSPITALAR MARTINIANO FERNANDES - FGH</v>
          </cell>
          <cell r="E442" t="str">
            <v xml:space="preserve">3.8 - Uniformes, Tecidos e Aviamentos </v>
          </cell>
          <cell r="F442">
            <v>61418042000131</v>
          </cell>
          <cell r="G442" t="str">
            <v>CIRURGICA FERNANDES COMERCIO DE MATERIAIS CIRURGICOS E HOSPITALARES LTDA</v>
          </cell>
          <cell r="H442" t="str">
            <v>B</v>
          </cell>
          <cell r="I442" t="str">
            <v>S</v>
          </cell>
          <cell r="J442" t="str">
            <v>1554362</v>
          </cell>
          <cell r="K442" t="str">
            <v>30/01/2023</v>
          </cell>
          <cell r="L442" t="str">
            <v>35230161418042000131550040015543621466003684</v>
          </cell>
          <cell r="M442" t="str">
            <v>35 - São Paulo</v>
          </cell>
          <cell r="N442">
            <v>2798.25</v>
          </cell>
        </row>
        <row r="443">
          <cell r="C443" t="str">
            <v>FUNDAÇÃO GESTÃO HOSPITALAR MARTINIANO FERNANDES - FGH</v>
          </cell>
          <cell r="E443" t="str">
            <v xml:space="preserve">3.8 - Uniformes, Tecidos e Aviamentos </v>
          </cell>
          <cell r="F443">
            <v>26595921000138</v>
          </cell>
          <cell r="G443" t="str">
            <v>LUIZA CARLA MARQUES</v>
          </cell>
          <cell r="H443" t="str">
            <v>S</v>
          </cell>
          <cell r="I443" t="str">
            <v>S</v>
          </cell>
          <cell r="J443" t="str">
            <v>000000549</v>
          </cell>
          <cell r="K443" t="str">
            <v>05/01/2023</v>
          </cell>
          <cell r="L443" t="str">
            <v>HDTN52881</v>
          </cell>
          <cell r="M443" t="str">
            <v>23 - Ceará</v>
          </cell>
          <cell r="N443">
            <v>102.5</v>
          </cell>
        </row>
        <row r="444">
          <cell r="C444" t="str">
            <v>FUNDAÇÃO GESTÃO HOSPITALAR MARTINIANO FERNANDES - FGH</v>
          </cell>
          <cell r="E444" t="str">
            <v xml:space="preserve">3.8 - Uniformes, Tecidos e Aviamentos </v>
          </cell>
          <cell r="F444">
            <v>2881877000164</v>
          </cell>
          <cell r="G444" t="str">
            <v>POLAR FIX INDUST COM PROD HOSP LTDA</v>
          </cell>
          <cell r="H444" t="str">
            <v>B</v>
          </cell>
          <cell r="I444" t="str">
            <v>S</v>
          </cell>
          <cell r="J444" t="str">
            <v>433123</v>
          </cell>
          <cell r="K444" t="str">
            <v>02/01/2023</v>
          </cell>
          <cell r="L444" t="str">
            <v>35230102881877000164550010004331231976838862</v>
          </cell>
          <cell r="M444" t="str">
            <v>35 -  São Paulo</v>
          </cell>
          <cell r="N444">
            <v>2400</v>
          </cell>
        </row>
        <row r="445">
          <cell r="C445" t="str">
            <v>FUNDAÇÃO GESTÃO HOSPITALAR MARTINIANO FERNANDES - FGH</v>
          </cell>
          <cell r="E445" t="str">
            <v>3.99 - Outras despesas com Material de Consumo</v>
          </cell>
          <cell r="F445">
            <v>12420164001048</v>
          </cell>
          <cell r="G445" t="str">
            <v>CM HOSPITALAR S A  RECIFE</v>
          </cell>
          <cell r="H445" t="str">
            <v>B</v>
          </cell>
          <cell r="I445" t="str">
            <v>S</v>
          </cell>
          <cell r="J445" t="str">
            <v>000159584</v>
          </cell>
          <cell r="K445" t="str">
            <v>26/01/2023</v>
          </cell>
          <cell r="L445" t="str">
            <v>26230112420164001048550010001595841516230181</v>
          </cell>
          <cell r="M445" t="str">
            <v>26 - Pernambuco</v>
          </cell>
          <cell r="N445">
            <v>419.54</v>
          </cell>
        </row>
        <row r="446">
          <cell r="C446" t="str">
            <v>FUNDAÇÃO GESTÃO HOSPITALAR MARTINIANO FERNANDES - FGH</v>
          </cell>
          <cell r="E446" t="str">
            <v>3.99 - Outras despesas com Material de Consumo</v>
          </cell>
          <cell r="F446">
            <v>6242018000186</v>
          </cell>
          <cell r="G446" t="str">
            <v>EXPANSAO COM PROD DE DIAGNOSTICO LTDA</v>
          </cell>
          <cell r="H446" t="str">
            <v>B</v>
          </cell>
          <cell r="I446" t="str">
            <v>S</v>
          </cell>
          <cell r="J446" t="str">
            <v>000006529</v>
          </cell>
          <cell r="K446" t="str">
            <v>16/01/2023</v>
          </cell>
          <cell r="L446" t="str">
            <v>26230106242018000186550010000065291696290496</v>
          </cell>
          <cell r="M446" t="str">
            <v>26 - Pernambuco</v>
          </cell>
          <cell r="N446">
            <v>196</v>
          </cell>
        </row>
        <row r="447">
          <cell r="C447" t="str">
            <v>FUNDAÇÃO GESTÃO HOSPITALAR MARTINIANO FERNANDES - FGH</v>
          </cell>
          <cell r="E447" t="str">
            <v>3.99 - Outras despesas com Material de Consumo</v>
          </cell>
          <cell r="F447">
            <v>31329180000183</v>
          </cell>
          <cell r="G447" t="str">
            <v>MAXXISUPRI COMERCIO DE SANEANTES EIRELI</v>
          </cell>
          <cell r="H447" t="str">
            <v>B</v>
          </cell>
          <cell r="I447" t="str">
            <v>S</v>
          </cell>
          <cell r="J447" t="str">
            <v>25168</v>
          </cell>
          <cell r="K447" t="str">
            <v>03/01/2023</v>
          </cell>
          <cell r="L447" t="str">
            <v>26230131329180000183550070000251681275611023</v>
          </cell>
          <cell r="M447" t="str">
            <v>26 - Pernambuco</v>
          </cell>
          <cell r="N447">
            <v>821.3</v>
          </cell>
        </row>
        <row r="448">
          <cell r="C448" t="str">
            <v>FUNDAÇÃO GESTÃO HOSPITALAR MARTINIANO FERNANDES - FGH</v>
          </cell>
          <cell r="E448" t="str">
            <v>3.99 - Outras despesas com Material de Consumo</v>
          </cell>
          <cell r="F448">
            <v>39608155000140</v>
          </cell>
          <cell r="G448" t="str">
            <v>MEDICAL LIGHT COMERCIO DE PROD HOSPITALA</v>
          </cell>
          <cell r="H448" t="str">
            <v>B</v>
          </cell>
          <cell r="I448" t="str">
            <v>S</v>
          </cell>
          <cell r="J448" t="str">
            <v>0000002052</v>
          </cell>
          <cell r="K448" t="str">
            <v>25/01/2023</v>
          </cell>
          <cell r="L448" t="str">
            <v>35230139608155000140550010000020521523921600</v>
          </cell>
          <cell r="M448" t="str">
            <v>35 -  São Paulo</v>
          </cell>
          <cell r="N448">
            <v>1219.43</v>
          </cell>
        </row>
        <row r="449">
          <cell r="C449" t="str">
            <v>FUNDAÇÃO GESTÃO HOSPITALAR MARTINIANO FERNANDES - FGH</v>
          </cell>
          <cell r="E449" t="str">
            <v>3.99 - Outras despesas com Material de Consumo</v>
          </cell>
          <cell r="F449">
            <v>4910323000173</v>
          </cell>
          <cell r="G449" t="str">
            <v>MOVEIS ANDRADE</v>
          </cell>
          <cell r="H449" t="str">
            <v>B</v>
          </cell>
          <cell r="I449" t="str">
            <v>S</v>
          </cell>
          <cell r="J449" t="str">
            <v>000005959</v>
          </cell>
          <cell r="K449" t="str">
            <v>04/01/2023</v>
          </cell>
          <cell r="L449" t="str">
            <v>52230104910323000173550010000059591000149743</v>
          </cell>
          <cell r="M449" t="str">
            <v>52 - Goiás</v>
          </cell>
          <cell r="N449">
            <v>3400</v>
          </cell>
        </row>
        <row r="450">
          <cell r="C450" t="str">
            <v>FUNDAÇÃO GESTÃO HOSPITALAR MARTINIANO FERNANDES - FGH</v>
          </cell>
          <cell r="E450" t="str">
            <v xml:space="preserve">5.21 - Seguros em geral </v>
          </cell>
          <cell r="F450">
            <v>3502099000118</v>
          </cell>
          <cell r="G450" t="str">
            <v>CHUBB SEGUROS BRASIL S.A.</v>
          </cell>
          <cell r="H450" t="str">
            <v>S</v>
          </cell>
          <cell r="I450" t="str">
            <v>N</v>
          </cell>
          <cell r="K450" t="str">
            <v>01/01/2023</v>
          </cell>
          <cell r="M450" t="str">
            <v>3550308 - São Paulo - SP</v>
          </cell>
          <cell r="N450">
            <v>1177.07</v>
          </cell>
        </row>
        <row r="451">
          <cell r="C451" t="str">
            <v>FUNDAÇÃO GESTÃO HOSPITALAR MARTINIANO FERNANDES - FGH</v>
          </cell>
          <cell r="E451" t="str">
            <v xml:space="preserve">5.21 - Seguros em geral </v>
          </cell>
          <cell r="F451">
            <v>61198164000160</v>
          </cell>
          <cell r="G451" t="str">
            <v>PORTO SEGURO CIA DE SEGUROS GERAIS</v>
          </cell>
          <cell r="H451" t="str">
            <v>S</v>
          </cell>
          <cell r="I451" t="str">
            <v>N</v>
          </cell>
          <cell r="K451" t="str">
            <v>01/01/2023</v>
          </cell>
          <cell r="M451" t="str">
            <v>3550308 - São Paulo - SP</v>
          </cell>
          <cell r="N451">
            <v>1941.27</v>
          </cell>
        </row>
        <row r="452">
          <cell r="C452" t="str">
            <v>FUNDAÇÃO GESTÃO HOSPITALAR MARTINIANO FERNANDES - FGH</v>
          </cell>
          <cell r="E452" t="str">
            <v xml:space="preserve">5.25 - Serviços Bancários </v>
          </cell>
          <cell r="F452">
            <v>60746948028637</v>
          </cell>
          <cell r="G452" t="str">
            <v>BRADESCO</v>
          </cell>
          <cell r="H452" t="str">
            <v>S</v>
          </cell>
          <cell r="I452" t="str">
            <v>N</v>
          </cell>
          <cell r="K452" t="str">
            <v>01/01/2023</v>
          </cell>
          <cell r="M452" t="str">
            <v>2611606 - Recife - PE</v>
          </cell>
          <cell r="N452">
            <v>404</v>
          </cell>
        </row>
        <row r="453">
          <cell r="C453" t="str">
            <v>FUNDAÇÃO GESTÃO HOSPITALAR MARTINIANO FERNANDES - FGH</v>
          </cell>
          <cell r="E453" t="str">
            <v>5.9 - Telefonia Móvel</v>
          </cell>
          <cell r="F453">
            <v>2421421001355</v>
          </cell>
          <cell r="G453" t="str">
            <v>TIM S.A</v>
          </cell>
          <cell r="H453" t="str">
            <v>S</v>
          </cell>
          <cell r="I453" t="str">
            <v>N</v>
          </cell>
          <cell r="J453" t="str">
            <v>4872593585</v>
          </cell>
          <cell r="K453">
            <v>44940</v>
          </cell>
          <cell r="M453" t="str">
            <v>2611606 - Recife - PE</v>
          </cell>
          <cell r="N453">
            <v>332.04</v>
          </cell>
        </row>
        <row r="454">
          <cell r="C454" t="str">
            <v>FUNDAÇÃO GESTÃO HOSPITALAR MARTINIANO FERNANDES - FGH</v>
          </cell>
          <cell r="E454" t="str">
            <v>5.18 - Teledonia Fixa</v>
          </cell>
          <cell r="F454" t="str">
            <v>03.423.730/0001-93</v>
          </cell>
          <cell r="G454" t="str">
            <v>SMART TELECOMUNICAÇÕES E SERVIÇOS LTDA</v>
          </cell>
          <cell r="H454" t="str">
            <v>S</v>
          </cell>
          <cell r="I454" t="str">
            <v>S</v>
          </cell>
          <cell r="J454" t="str">
            <v>00061327</v>
          </cell>
          <cell r="K454">
            <v>44969</v>
          </cell>
          <cell r="M454" t="str">
            <v>2611606 - Recife - PE</v>
          </cell>
          <cell r="N454">
            <v>298</v>
          </cell>
        </row>
        <row r="455">
          <cell r="C455" t="str">
            <v>FUNDAÇÃO GESTÃO HOSPITALAR MARTINIANO FERNANDES - FGH</v>
          </cell>
          <cell r="E455" t="str">
            <v>5.18 - Teledonia Fixa</v>
          </cell>
          <cell r="F455" t="str">
            <v>03.423.730/0001-93</v>
          </cell>
          <cell r="G455" t="str">
            <v>SMART TELECOMUNICAÇÕES E SERVIÇOS LTDA</v>
          </cell>
          <cell r="H455" t="str">
            <v>S</v>
          </cell>
          <cell r="I455" t="str">
            <v>N</v>
          </cell>
          <cell r="J455" t="str">
            <v>415190961</v>
          </cell>
          <cell r="K455">
            <v>44969</v>
          </cell>
          <cell r="M455" t="str">
            <v>2611606 - Recife - PE</v>
          </cell>
          <cell r="N455">
            <v>1607.34</v>
          </cell>
        </row>
        <row r="456">
          <cell r="C456" t="str">
            <v>FUNDAÇÃO GESTÃO HOSPITALAR MARTINIANO FERNANDES - FGH</v>
          </cell>
          <cell r="E456" t="str">
            <v>5.18 - Teledonia Fixa</v>
          </cell>
          <cell r="F456" t="str">
            <v>03.423.730/0001-93</v>
          </cell>
          <cell r="G456" t="str">
            <v>SMART TELECOMUNICAÇÕES E SERVIÇOS LTDA</v>
          </cell>
          <cell r="H456" t="str">
            <v>S</v>
          </cell>
          <cell r="I456" t="str">
            <v>N</v>
          </cell>
          <cell r="J456" t="str">
            <v>415245170</v>
          </cell>
          <cell r="K456">
            <v>44969</v>
          </cell>
          <cell r="M456" t="str">
            <v>2611606 - Recife - PE</v>
          </cell>
          <cell r="N456">
            <v>564.70000000000005</v>
          </cell>
        </row>
        <row r="457">
          <cell r="C457" t="str">
            <v>FUNDAÇÃO GESTÃO HOSPITALAR MARTINIANO FERNANDES - FGH</v>
          </cell>
          <cell r="E457" t="str">
            <v>5.13 - Água e Esgoto</v>
          </cell>
          <cell r="F457">
            <v>9769035000164</v>
          </cell>
          <cell r="G457" t="str">
            <v>COMPESA</v>
          </cell>
          <cell r="H457" t="str">
            <v>S</v>
          </cell>
          <cell r="I457" t="str">
            <v>N</v>
          </cell>
          <cell r="J457" t="str">
            <v>20230156721509</v>
          </cell>
          <cell r="K457">
            <v>44950</v>
          </cell>
          <cell r="M457" t="str">
            <v>2611606 - Recife - PE</v>
          </cell>
          <cell r="N457">
            <v>57200.75</v>
          </cell>
        </row>
        <row r="458">
          <cell r="C458" t="str">
            <v>FUNDAÇÃO GESTÃO HOSPITALAR MARTINIANO FERNANDES - FGH</v>
          </cell>
          <cell r="E458" t="str">
            <v>5.13 - Água e Esgoto</v>
          </cell>
          <cell r="F458">
            <v>3088114000123</v>
          </cell>
          <cell r="G458" t="str">
            <v>P A FALCÃO ÁGUA EPP</v>
          </cell>
          <cell r="H458" t="str">
            <v>S</v>
          </cell>
          <cell r="I458" t="str">
            <v>S</v>
          </cell>
          <cell r="J458" t="str">
            <v>000001570</v>
          </cell>
          <cell r="K458">
            <v>44960</v>
          </cell>
          <cell r="L458" t="str">
            <v>26230203088114000123550010000015701000006048</v>
          </cell>
          <cell r="M458" t="str">
            <v>2609600 - Olinda - PE</v>
          </cell>
          <cell r="N458">
            <v>3420</v>
          </cell>
        </row>
        <row r="459">
          <cell r="C459" t="str">
            <v>FUNDAÇÃO GESTÃO HOSPITALAR MARTINIANO FERNANDES - FGH</v>
          </cell>
          <cell r="E459" t="str">
            <v>5.12 - Energia Elétrica</v>
          </cell>
          <cell r="F459">
            <v>10835932000108</v>
          </cell>
          <cell r="G459" t="str">
            <v>CELPE</v>
          </cell>
          <cell r="H459" t="str">
            <v>S</v>
          </cell>
          <cell r="I459" t="str">
            <v>N</v>
          </cell>
          <cell r="J459" t="str">
            <v>242863313</v>
          </cell>
          <cell r="K459">
            <v>44958</v>
          </cell>
          <cell r="L459" t="str">
            <v>26230210835932000108660002428633131023277609</v>
          </cell>
          <cell r="M459" t="str">
            <v>2611606 - Recife - PE</v>
          </cell>
          <cell r="N459">
            <v>225598.92</v>
          </cell>
        </row>
        <row r="460">
          <cell r="C460" t="str">
            <v>FUNDAÇÃO GESTÃO HOSPITALAR MARTINIANO FERNANDES - FGH</v>
          </cell>
          <cell r="E460" t="str">
            <v>5.3 - Locação de Máquinas e Equipamentos</v>
          </cell>
          <cell r="F460">
            <v>24801362000140</v>
          </cell>
          <cell r="G460" t="str">
            <v>AMD TECNOLOGIA DA INFORMACÃO E SISTEMAS</v>
          </cell>
          <cell r="H460" t="str">
            <v>S</v>
          </cell>
          <cell r="I460" t="str">
            <v>N</v>
          </cell>
          <cell r="J460" t="str">
            <v>000274</v>
          </cell>
          <cell r="K460">
            <v>44958</v>
          </cell>
          <cell r="M460" t="str">
            <v>2611606 - Recife - PE</v>
          </cell>
          <cell r="N460">
            <v>6242.35</v>
          </cell>
        </row>
        <row r="461">
          <cell r="C461" t="str">
            <v>FUNDAÇÃO GESTÃO HOSPITALAR MARTINIANO FERNANDES - FGH</v>
          </cell>
          <cell r="E461" t="str">
            <v>5.3 - Locação de Máquinas e Equipamentos</v>
          </cell>
          <cell r="F461">
            <v>9014387000100</v>
          </cell>
          <cell r="G461" t="str">
            <v>COMPLETA SERV DE AR COND E LOC LTDA ME</v>
          </cell>
          <cell r="H461" t="str">
            <v>S</v>
          </cell>
          <cell r="I461" t="str">
            <v>N</v>
          </cell>
          <cell r="J461" t="str">
            <v>0107</v>
          </cell>
          <cell r="K461">
            <v>44927</v>
          </cell>
          <cell r="M461" t="str">
            <v>2611606 - Recife - PE</v>
          </cell>
          <cell r="N461">
            <v>921</v>
          </cell>
        </row>
        <row r="462">
          <cell r="C462" t="str">
            <v>FUNDAÇÃO GESTÃO HOSPITALAR MARTINIANO FERNANDES - FGH</v>
          </cell>
          <cell r="E462" t="str">
            <v>5.3 - Locação de Máquinas e Equipamentos</v>
          </cell>
          <cell r="F462">
            <v>3743073000161</v>
          </cell>
          <cell r="G462" t="str">
            <v>TECSUPRI MÁQUINAS, SUPRIMENTOS E SERVIÇOS LTDA</v>
          </cell>
          <cell r="H462" t="str">
            <v>S</v>
          </cell>
          <cell r="I462" t="str">
            <v>S</v>
          </cell>
          <cell r="J462" t="str">
            <v>00004397</v>
          </cell>
          <cell r="K462">
            <v>44984</v>
          </cell>
          <cell r="M462" t="str">
            <v>2611606 - Recife - PE</v>
          </cell>
          <cell r="N462">
            <v>1034</v>
          </cell>
        </row>
        <row r="463">
          <cell r="C463" t="str">
            <v>FUNDAÇÃO GESTÃO HOSPITALAR MARTINIANO FERNANDES - FGH</v>
          </cell>
          <cell r="E463" t="str">
            <v>5.3 - Locação de Máquinas e Equipamentos</v>
          </cell>
          <cell r="F463">
            <v>40904492000164</v>
          </cell>
          <cell r="G463" t="str">
            <v>SOLIVETTI COMERCIO E SERVICOS LTDA</v>
          </cell>
          <cell r="H463" t="str">
            <v>S</v>
          </cell>
          <cell r="I463" t="str">
            <v>N</v>
          </cell>
          <cell r="J463" t="str">
            <v>76837</v>
          </cell>
          <cell r="K463">
            <v>44950</v>
          </cell>
          <cell r="M463" t="str">
            <v>2609600 - Olinda - PE</v>
          </cell>
          <cell r="N463">
            <v>15573.75</v>
          </cell>
        </row>
        <row r="464">
          <cell r="C464" t="str">
            <v>FUNDAÇÃO GESTÃO HOSPITALAR MARTINIANO FERNANDES - FGH</v>
          </cell>
          <cell r="E464" t="str">
            <v>5.1 - Locação de Equipamentos Médicos-Hospitalares</v>
          </cell>
          <cell r="F464" t="str">
            <v>00.331.788/0024-05</v>
          </cell>
          <cell r="G464" t="str">
            <v xml:space="preserve">AIR LIQUIDE BRASIL LTDA </v>
          </cell>
          <cell r="H464" t="str">
            <v>S</v>
          </cell>
          <cell r="I464" t="str">
            <v>N</v>
          </cell>
          <cell r="J464" t="str">
            <v>0047204</v>
          </cell>
          <cell r="K464">
            <v>44957</v>
          </cell>
          <cell r="M464" t="str">
            <v>2602902 - Cabo de Santo Agostinho - PE</v>
          </cell>
          <cell r="N464">
            <v>13278.92</v>
          </cell>
        </row>
        <row r="465">
          <cell r="C465" t="str">
            <v>FUNDAÇÃO GESTÃO HOSPITALAR MARTINIANO FERNANDES - FGH</v>
          </cell>
          <cell r="E465" t="str">
            <v>5.1 - Locação de Equipamentos Médicos-Hospitalares</v>
          </cell>
          <cell r="F465">
            <v>9420486000191</v>
          </cell>
          <cell r="G465" t="str">
            <v xml:space="preserve">UNIVEN HEALTHCARE S.A </v>
          </cell>
          <cell r="H465" t="str">
            <v>S</v>
          </cell>
          <cell r="I465" t="str">
            <v>N</v>
          </cell>
          <cell r="J465" t="str">
            <v>0</v>
          </cell>
          <cell r="K465">
            <v>44927</v>
          </cell>
          <cell r="M465" t="str">
            <v>4211900 - Palhoça - SC</v>
          </cell>
          <cell r="N465">
            <v>0</v>
          </cell>
        </row>
        <row r="466">
          <cell r="C466" t="str">
            <v>FUNDAÇÃO GESTÃO HOSPITALAR MARTINIANO FERNANDES - FGH</v>
          </cell>
          <cell r="E466" t="str">
            <v>5.1 - Locação de Equipamentos Médicos-Hospitalares</v>
          </cell>
          <cell r="F466" t="str">
            <v>24.380.578/0020-41</v>
          </cell>
          <cell r="G466" t="str">
            <v>WHITE MARTINS GASES IND NE LTDA</v>
          </cell>
          <cell r="H466" t="str">
            <v>S</v>
          </cell>
          <cell r="I466" t="str">
            <v>N</v>
          </cell>
          <cell r="J466" t="str">
            <v>91709057</v>
          </cell>
          <cell r="K466">
            <v>44980</v>
          </cell>
          <cell r="M466" t="str">
            <v>2607901 - Jaboatão dos Guararapes - PE</v>
          </cell>
          <cell r="N466">
            <v>1874.84</v>
          </cell>
        </row>
        <row r="467">
          <cell r="C467" t="str">
            <v>FUNDAÇÃO GESTÃO HOSPITALAR MARTINIANO FERNANDES - FGH</v>
          </cell>
          <cell r="E467" t="str">
            <v>5.8 - Locação de Veículos Automotores</v>
          </cell>
          <cell r="F467">
            <v>4488986000141</v>
          </cell>
          <cell r="G467" t="str">
            <v>C P PAULISTA LOCACAO DE VEICULOS EIRELI</v>
          </cell>
          <cell r="H467" t="str">
            <v>S</v>
          </cell>
          <cell r="I467" t="str">
            <v>N</v>
          </cell>
          <cell r="J467" t="str">
            <v>000862</v>
          </cell>
          <cell r="K467">
            <v>44946</v>
          </cell>
          <cell r="M467" t="str">
            <v>2611606 - Recife - PE</v>
          </cell>
          <cell r="N467">
            <v>4282.3</v>
          </cell>
        </row>
        <row r="468">
          <cell r="C468" t="str">
            <v>FUNDAÇÃO GESTÃO HOSPITALAR MARTINIANO FERNANDES - FGH</v>
          </cell>
          <cell r="E468" t="str">
            <v>5.99 - Outros Serviços de Terceiros Pessoa Jurídica</v>
          </cell>
          <cell r="F468">
            <v>9039744000194</v>
          </cell>
          <cell r="G468" t="str">
            <v>JUROS NO PERIODO</v>
          </cell>
          <cell r="H468" t="str">
            <v>S</v>
          </cell>
          <cell r="I468" t="str">
            <v>N</v>
          </cell>
          <cell r="K468" t="str">
            <v>01/01/2023</v>
          </cell>
          <cell r="M468" t="str">
            <v>2611606 - Recife - PE</v>
          </cell>
          <cell r="N468">
            <v>30560.03</v>
          </cell>
        </row>
        <row r="469">
          <cell r="C469" t="str">
            <v>FUNDAÇÃO GESTÃO HOSPITALAR MARTINIANO FERNANDES - FGH</v>
          </cell>
          <cell r="E469" t="str">
            <v>5.99 - Outros Serviços de Terceiros Pessoa Jurídica</v>
          </cell>
          <cell r="F469">
            <v>3284947000160</v>
          </cell>
          <cell r="G469" t="str">
            <v>PAPELARIA E SERVIÇOS CORRESPONDENCIA</v>
          </cell>
          <cell r="H469" t="str">
            <v>S</v>
          </cell>
          <cell r="I469" t="str">
            <v>N</v>
          </cell>
          <cell r="J469" t="str">
            <v>24416</v>
          </cell>
          <cell r="K469">
            <v>44958</v>
          </cell>
          <cell r="M469" t="str">
            <v>2611606 - Recife - PE</v>
          </cell>
          <cell r="N469">
            <v>232.06</v>
          </cell>
        </row>
        <row r="470">
          <cell r="C470" t="str">
            <v>FUNDAÇÃO GESTÃO HOSPITALAR MARTINIANO FERNANDES - FGH</v>
          </cell>
          <cell r="E470" t="str">
            <v>5.99 - Outros Serviços de Terceiros Pessoa Jurídica</v>
          </cell>
          <cell r="F470">
            <v>126621000116</v>
          </cell>
          <cell r="G470" t="str">
            <v>TRANS SERVI TRANSPORTE E SERVICOS LTDA ME</v>
          </cell>
          <cell r="H470" t="str">
            <v>S</v>
          </cell>
          <cell r="I470" t="str">
            <v>S</v>
          </cell>
          <cell r="J470" t="str">
            <v>00058563</v>
          </cell>
          <cell r="K470">
            <v>44960</v>
          </cell>
          <cell r="L470" t="str">
            <v>KXAJA254</v>
          </cell>
          <cell r="M470" t="str">
            <v>2611606 - Recife - PE</v>
          </cell>
          <cell r="N470">
            <v>2563.21</v>
          </cell>
        </row>
        <row r="471">
          <cell r="C471" t="str">
            <v>FUNDAÇÃO GESTÃO HOSPITALAR MARTINIANO FERNANDES - FGH</v>
          </cell>
          <cell r="E471" t="str">
            <v>5.16 - Serviços Médico-Hospitalares, Odotonlogia e Laboratoriais</v>
          </cell>
          <cell r="F471">
            <v>10525933000156</v>
          </cell>
          <cell r="G471" t="str">
            <v>AAE ASSESSORIA E CONSULTORIA MEDICA LTDA</v>
          </cell>
          <cell r="H471" t="str">
            <v>S</v>
          </cell>
          <cell r="I471" t="str">
            <v>S</v>
          </cell>
          <cell r="J471" t="str">
            <v>000000</v>
          </cell>
          <cell r="K471">
            <v>44927</v>
          </cell>
          <cell r="M471" t="str">
            <v>2611606 - Recife - PE</v>
          </cell>
          <cell r="N471">
            <v>0</v>
          </cell>
        </row>
        <row r="472">
          <cell r="C472" t="str">
            <v>FUNDAÇÃO GESTÃO HOSPITALAR MARTINIANO FERNANDES - FGH</v>
          </cell>
          <cell r="E472" t="str">
            <v>5.16 - Serviços Médico-Hospitalares, Odotonlogia e Laboratoriais</v>
          </cell>
          <cell r="F472">
            <v>12342816000182</v>
          </cell>
          <cell r="G472" t="str">
            <v>ALL MEDICAL SERVICOS MEDICOS LTDA</v>
          </cell>
          <cell r="H472" t="str">
            <v>S</v>
          </cell>
          <cell r="I472" t="str">
            <v>S</v>
          </cell>
          <cell r="K472">
            <v>44927</v>
          </cell>
          <cell r="M472" t="str">
            <v>PETROLINA</v>
          </cell>
          <cell r="N472">
            <v>2935.8</v>
          </cell>
        </row>
        <row r="473">
          <cell r="C473" t="str">
            <v>FUNDAÇÃO GESTÃO HOSPITALAR MARTINIANO FERNANDES - FGH</v>
          </cell>
          <cell r="E473" t="str">
            <v>5.16 - Serviços Médico-Hospitalares, Odotonlogia e Laboratoriais</v>
          </cell>
          <cell r="F473">
            <v>24973173000154</v>
          </cell>
          <cell r="G473" t="str">
            <v>ALMEIDA E RODRIGUES SERVIÇOS DE SAÚDE LTDA ME</v>
          </cell>
          <cell r="H473" t="str">
            <v>S</v>
          </cell>
          <cell r="I473" t="str">
            <v>S</v>
          </cell>
          <cell r="J473" t="str">
            <v>000000</v>
          </cell>
          <cell r="K473">
            <v>44927</v>
          </cell>
          <cell r="M473" t="str">
            <v>GARANHUNS</v>
          </cell>
          <cell r="N473">
            <v>5871.6</v>
          </cell>
        </row>
        <row r="474">
          <cell r="C474" t="str">
            <v>FUNDAÇÃO GESTÃO HOSPITALAR MARTINIANO FERNANDES - FGH</v>
          </cell>
          <cell r="E474" t="str">
            <v>5.16 - Serviços Médico-Hospitalares, Odotonlogia e Laboratoriais</v>
          </cell>
          <cell r="F474">
            <v>45860675000149</v>
          </cell>
          <cell r="G474" t="str">
            <v>ALVES SÁ SERVIÇOS MÉDICOS LTDA</v>
          </cell>
          <cell r="H474" t="str">
            <v>S</v>
          </cell>
          <cell r="I474" t="str">
            <v>S</v>
          </cell>
          <cell r="J474" t="str">
            <v>00000023</v>
          </cell>
          <cell r="K474">
            <v>44974</v>
          </cell>
          <cell r="L474" t="str">
            <v>XHWCYMIB</v>
          </cell>
          <cell r="M474" t="str">
            <v>2611606 - Recife - PE</v>
          </cell>
          <cell r="N474">
            <v>30571.8</v>
          </cell>
        </row>
        <row r="475">
          <cell r="C475" t="str">
            <v>FUNDAÇÃO GESTÃO HOSPITALAR MARTINIANO FERNANDES - FGH</v>
          </cell>
          <cell r="E475" t="str">
            <v>5.16 - Serviços Médico-Hospitalares, Odotonlogia e Laboratoriais</v>
          </cell>
          <cell r="F475">
            <v>414238000163</v>
          </cell>
          <cell r="G475" t="str">
            <v>ANGIO RAD GRUPO RADIOLOGIA VASCULAR INTERVENCIONISTA</v>
          </cell>
          <cell r="H475" t="str">
            <v>S</v>
          </cell>
          <cell r="I475" t="str">
            <v>S</v>
          </cell>
          <cell r="J475" t="str">
            <v>000000</v>
          </cell>
          <cell r="K475">
            <v>44949</v>
          </cell>
          <cell r="M475" t="str">
            <v>2611606 - Recife - PE</v>
          </cell>
          <cell r="N475">
            <v>39019.199999999997</v>
          </cell>
        </row>
        <row r="476">
          <cell r="C476" t="str">
            <v>FUNDAÇÃO GESTÃO HOSPITALAR MARTINIANO FERNANDES - FGH</v>
          </cell>
          <cell r="E476" t="str">
            <v>5.16 - Serviços Médico-Hospitalares, Odotonlogia e Laboratoriais</v>
          </cell>
          <cell r="F476">
            <v>414238000163</v>
          </cell>
          <cell r="G476" t="str">
            <v>ANGIO RAD GRUPO RADIOLOGIA VASCULAR INTERVENCIONISTA</v>
          </cell>
          <cell r="H476" t="str">
            <v>S</v>
          </cell>
          <cell r="I476" t="str">
            <v>S</v>
          </cell>
          <cell r="J476" t="str">
            <v>000000</v>
          </cell>
          <cell r="K476">
            <v>44949</v>
          </cell>
          <cell r="M476" t="str">
            <v>2611606 - Recife - PE</v>
          </cell>
          <cell r="N476">
            <v>14960.41</v>
          </cell>
        </row>
        <row r="477">
          <cell r="C477" t="str">
            <v>FUNDAÇÃO GESTÃO HOSPITALAR MARTINIANO FERNANDES - FGH</v>
          </cell>
          <cell r="E477" t="str">
            <v>5.16 - Serviços Médico-Hospitalares, Odotonlogia e Laboratoriais</v>
          </cell>
          <cell r="F477">
            <v>39722860000174</v>
          </cell>
          <cell r="G477" t="str">
            <v>ASSISTMED SAÚDE E MEDICINA OCUPACIONAL LTDA</v>
          </cell>
          <cell r="H477" t="str">
            <v>S</v>
          </cell>
          <cell r="I477" t="str">
            <v>S</v>
          </cell>
          <cell r="J477" t="str">
            <v>00000958</v>
          </cell>
          <cell r="K477">
            <v>44958</v>
          </cell>
          <cell r="L477" t="str">
            <v>MLFMGD5A</v>
          </cell>
          <cell r="M477" t="str">
            <v>2611606 - Recife - PE</v>
          </cell>
          <cell r="N477">
            <v>178</v>
          </cell>
        </row>
        <row r="478">
          <cell r="C478" t="str">
            <v>FUNDAÇÃO GESTÃO HOSPITALAR MARTINIANO FERNANDES - FGH</v>
          </cell>
          <cell r="E478" t="str">
            <v>5.16 - Serviços Médico-Hospitalares, Odotonlogia e Laboratoriais</v>
          </cell>
          <cell r="F478">
            <v>37956189000109</v>
          </cell>
          <cell r="G478" t="str">
            <v>BOND MEDIC SERVIÇOS DE SAÚDE LTDA</v>
          </cell>
          <cell r="H478" t="str">
            <v>S</v>
          </cell>
          <cell r="I478" t="str">
            <v>S</v>
          </cell>
          <cell r="J478" t="str">
            <v>000000293</v>
          </cell>
          <cell r="K478">
            <v>44974</v>
          </cell>
          <cell r="L478" t="str">
            <v>VGAJ86029</v>
          </cell>
          <cell r="M478" t="str">
            <v>2609600 - Olinda - PE</v>
          </cell>
          <cell r="N478">
            <v>4403.7</v>
          </cell>
        </row>
        <row r="479">
          <cell r="C479" t="str">
            <v>FUNDAÇÃO GESTÃO HOSPITALAR MARTINIANO FERNANDES - FGH</v>
          </cell>
          <cell r="E479" t="str">
            <v>5.16 - Serviços Médico-Hospitalares, Odotonlogia e Laboratoriais</v>
          </cell>
          <cell r="F479">
            <v>32215123000136</v>
          </cell>
          <cell r="G479" t="str">
            <v>CARVALHO, PEDROSA E PIMENTEL SERVIÇOS MÉDICOS LTDA</v>
          </cell>
          <cell r="H479" t="str">
            <v>S</v>
          </cell>
          <cell r="I479" t="str">
            <v>S</v>
          </cell>
          <cell r="J479" t="str">
            <v>00000250</v>
          </cell>
          <cell r="K479">
            <v>44970</v>
          </cell>
          <cell r="L479" t="str">
            <v>CYIBS6EA</v>
          </cell>
          <cell r="M479" t="str">
            <v>2611606 - Recife - PE</v>
          </cell>
          <cell r="N479">
            <v>2655</v>
          </cell>
        </row>
        <row r="480">
          <cell r="C480" t="str">
            <v>FUNDAÇÃO GESTÃO HOSPITALAR MARTINIANO FERNANDES - FGH</v>
          </cell>
          <cell r="E480" t="str">
            <v>5.16 - Serviços Médico-Hospitalares, Odotonlogia e Laboratoriais</v>
          </cell>
          <cell r="F480">
            <v>46199773000140</v>
          </cell>
          <cell r="G480" t="str">
            <v>CASADO E FRAGOSO MED SERVIÇOS MEDICOS LTDA</v>
          </cell>
          <cell r="H480" t="str">
            <v>S</v>
          </cell>
          <cell r="I480" t="str">
            <v>S</v>
          </cell>
          <cell r="J480" t="str">
            <v>00000114</v>
          </cell>
          <cell r="K480">
            <v>44974</v>
          </cell>
          <cell r="L480" t="str">
            <v>NLDHJTR6</v>
          </cell>
          <cell r="M480" t="str">
            <v>2611606 - Recife - PE</v>
          </cell>
          <cell r="N480">
            <v>5871.6</v>
          </cell>
        </row>
        <row r="481">
          <cell r="C481" t="str">
            <v>FUNDAÇÃO GESTÃO HOSPITALAR MARTINIANO FERNANDES - FGH</v>
          </cell>
          <cell r="E481" t="str">
            <v>5.16 - Serviços Médico-Hospitalares, Odotonlogia e Laboratoriais</v>
          </cell>
          <cell r="F481">
            <v>39885799000186</v>
          </cell>
          <cell r="G481" t="str">
            <v>CASSIMED LTDA</v>
          </cell>
          <cell r="H481" t="str">
            <v>S</v>
          </cell>
          <cell r="I481" t="str">
            <v>S</v>
          </cell>
          <cell r="J481" t="str">
            <v>00000063</v>
          </cell>
          <cell r="K481">
            <v>44974</v>
          </cell>
          <cell r="L481" t="str">
            <v>HCGCUCEH</v>
          </cell>
          <cell r="M481" t="str">
            <v>2611606 - Recife - PE</v>
          </cell>
          <cell r="N481">
            <v>12108.6</v>
          </cell>
        </row>
        <row r="482">
          <cell r="C482" t="str">
            <v>FUNDAÇÃO GESTÃO HOSPITALAR MARTINIANO FERNANDES - FGH</v>
          </cell>
          <cell r="E482" t="str">
            <v>5.16 - Serviços Médico-Hospitalares, Odotonlogia e Laboratoriais</v>
          </cell>
          <cell r="F482">
            <v>4669465000190</v>
          </cell>
          <cell r="G482" t="str">
            <v>CLÍNICA MÉDICA MARQUES MOREIRA LTDA</v>
          </cell>
          <cell r="H482" t="str">
            <v>S</v>
          </cell>
          <cell r="I482" t="str">
            <v>S</v>
          </cell>
          <cell r="J482" t="str">
            <v>00000555</v>
          </cell>
          <cell r="K482">
            <v>44984</v>
          </cell>
          <cell r="L482" t="str">
            <v>XPLQSDUG</v>
          </cell>
          <cell r="M482" t="str">
            <v>2611606 - Recife - PE</v>
          </cell>
          <cell r="N482">
            <v>27810</v>
          </cell>
        </row>
        <row r="483">
          <cell r="C483" t="str">
            <v>FUNDAÇÃO GESTÃO HOSPITALAR MARTINIANO FERNANDES - FGH</v>
          </cell>
          <cell r="E483" t="str">
            <v>5.16 - Serviços Médico-Hospitalares, Odotonlogia e Laboratoriais</v>
          </cell>
          <cell r="F483">
            <v>44279276000126</v>
          </cell>
          <cell r="G483" t="str">
            <v>COMPANHIA PERNAMBUCANDA DE SAUDE CONSULT. TREINAMEN.</v>
          </cell>
          <cell r="H483" t="str">
            <v>S</v>
          </cell>
          <cell r="I483" t="str">
            <v>S</v>
          </cell>
          <cell r="J483" t="str">
            <v>00000066</v>
          </cell>
          <cell r="K483">
            <v>44974</v>
          </cell>
          <cell r="L483" t="str">
            <v>LYFXTQVA</v>
          </cell>
          <cell r="M483" t="str">
            <v>2611606 - Recife - PE</v>
          </cell>
          <cell r="N483">
            <v>7339.5</v>
          </cell>
        </row>
        <row r="484">
          <cell r="C484" t="str">
            <v>FUNDAÇÃO GESTÃO HOSPITALAR MARTINIANO FERNANDES - FGH</v>
          </cell>
          <cell r="E484" t="str">
            <v>5.16 - Serviços Médico-Hospitalares, Odotonlogia e Laboratoriais</v>
          </cell>
          <cell r="F484">
            <v>43135817000180</v>
          </cell>
          <cell r="G484" t="str">
            <v>CS MEDIC SERVIÇOS DE SAÚDE LTDA</v>
          </cell>
          <cell r="H484" t="str">
            <v>S</v>
          </cell>
          <cell r="I484" t="str">
            <v>S</v>
          </cell>
          <cell r="J484" t="str">
            <v>000000131</v>
          </cell>
          <cell r="K484">
            <v>44980</v>
          </cell>
          <cell r="L484" t="str">
            <v>JUHH96208</v>
          </cell>
          <cell r="M484" t="str">
            <v>2609600 - Olinda - PE</v>
          </cell>
          <cell r="N484">
            <v>12840.45</v>
          </cell>
        </row>
        <row r="485">
          <cell r="C485" t="str">
            <v>FUNDAÇÃO GESTÃO HOSPITALAR MARTINIANO FERNANDES - FGH</v>
          </cell>
          <cell r="E485" t="str">
            <v>5.16 - Serviços Médico-Hospitalares, Odotonlogia e Laboratoriais</v>
          </cell>
          <cell r="F485">
            <v>47639367000113</v>
          </cell>
          <cell r="G485" t="str">
            <v>DBA SERVIÇOS MEDICOS LTDA</v>
          </cell>
          <cell r="H485" t="str">
            <v>S</v>
          </cell>
          <cell r="I485" t="str">
            <v>S</v>
          </cell>
          <cell r="J485" t="str">
            <v>00000003</v>
          </cell>
          <cell r="K485">
            <v>44980</v>
          </cell>
          <cell r="L485" t="str">
            <v>IAJQSRUQ</v>
          </cell>
          <cell r="M485" t="str">
            <v>2611606 - Recife - PE</v>
          </cell>
          <cell r="N485">
            <v>15530.55</v>
          </cell>
        </row>
        <row r="486">
          <cell r="C486" t="str">
            <v>FUNDAÇÃO GESTÃO HOSPITALAR MARTINIANO FERNANDES - FGH</v>
          </cell>
          <cell r="E486" t="str">
            <v>5.16 - Serviços Médico-Hospitalares, Odotonlogia e Laboratoriais</v>
          </cell>
          <cell r="F486" t="str">
            <v>27.883.824/0001-03</v>
          </cell>
          <cell r="G486" t="str">
            <v>ENDOCOR GESTÃO HOSPITALAR LTDA</v>
          </cell>
          <cell r="H486" t="str">
            <v>S</v>
          </cell>
          <cell r="I486" t="str">
            <v>S</v>
          </cell>
          <cell r="J486" t="str">
            <v>00000749</v>
          </cell>
          <cell r="K486">
            <v>44980</v>
          </cell>
          <cell r="L486" t="str">
            <v>WSCCITBS</v>
          </cell>
          <cell r="M486" t="str">
            <v>2611606 - Recife - PE</v>
          </cell>
          <cell r="N486">
            <v>5871.6</v>
          </cell>
        </row>
        <row r="487">
          <cell r="C487" t="str">
            <v>FUNDAÇÃO GESTÃO HOSPITALAR MARTINIANO FERNANDES - FGH</v>
          </cell>
          <cell r="E487" t="str">
            <v>5.16 - Serviços Médico-Hospitalares, Odotonlogia e Laboratoriais</v>
          </cell>
          <cell r="F487" t="str">
            <v>27.883.824/0001-03</v>
          </cell>
          <cell r="G487" t="str">
            <v>ENDOCOR GESTÃO HOSPITALAR LTDA</v>
          </cell>
          <cell r="H487" t="str">
            <v>S</v>
          </cell>
          <cell r="I487" t="str">
            <v>S</v>
          </cell>
          <cell r="J487" t="str">
            <v>00000750</v>
          </cell>
          <cell r="K487">
            <v>44980</v>
          </cell>
          <cell r="L487" t="str">
            <v>MZHMWHXN</v>
          </cell>
          <cell r="M487" t="str">
            <v>2611606 - Recife - PE</v>
          </cell>
          <cell r="N487">
            <v>2320</v>
          </cell>
        </row>
        <row r="488">
          <cell r="C488" t="str">
            <v>FUNDAÇÃO GESTÃO HOSPITALAR MARTINIANO FERNANDES - FGH</v>
          </cell>
          <cell r="E488" t="str">
            <v>5.16 - Serviços Médico-Hospitalares, Odotonlogia e Laboratoriais</v>
          </cell>
          <cell r="F488">
            <v>29131246000184</v>
          </cell>
          <cell r="G488" t="str">
            <v>EVEREST SERVIÇOS MEDICOS LTDA</v>
          </cell>
          <cell r="H488" t="str">
            <v>S</v>
          </cell>
          <cell r="I488" t="str">
            <v>S</v>
          </cell>
          <cell r="J488" t="str">
            <v>956</v>
          </cell>
          <cell r="K488">
            <v>44974</v>
          </cell>
          <cell r="L488" t="str">
            <v>543009702</v>
          </cell>
          <cell r="M488" t="str">
            <v>FORTALEZA - CE</v>
          </cell>
          <cell r="N488">
            <v>4596.08</v>
          </cell>
        </row>
        <row r="489">
          <cell r="C489" t="str">
            <v>FUNDAÇÃO GESTÃO HOSPITALAR MARTINIANO FERNANDES - FGH</v>
          </cell>
          <cell r="E489" t="str">
            <v>5.16 - Serviços Médico-Hospitalares, Odotonlogia e Laboratoriais</v>
          </cell>
          <cell r="F489">
            <v>16717481000190</v>
          </cell>
          <cell r="G489" t="str">
            <v>EXEMPLAR SERVIÇOS MEDICOS LTDA</v>
          </cell>
          <cell r="H489" t="str">
            <v>S</v>
          </cell>
          <cell r="I489" t="str">
            <v>S</v>
          </cell>
          <cell r="J489" t="str">
            <v>000000804</v>
          </cell>
          <cell r="K489">
            <v>44988</v>
          </cell>
          <cell r="L489" t="str">
            <v>KQZW75058</v>
          </cell>
          <cell r="M489" t="str">
            <v>2609600 - Olinda - PE</v>
          </cell>
          <cell r="N489">
            <v>10213.200000000001</v>
          </cell>
        </row>
        <row r="490">
          <cell r="C490" t="str">
            <v>FUNDAÇÃO GESTÃO HOSPITALAR MARTINIANO FERNANDES - FGH</v>
          </cell>
          <cell r="E490" t="str">
            <v>5.16 - Serviços Médico-Hospitalares, Odotonlogia e Laboratoriais</v>
          </cell>
          <cell r="F490">
            <v>45810372000111</v>
          </cell>
          <cell r="G490" t="str">
            <v>FREIRE E SANTANA SERVIÇOS MÉDICOS LTDA</v>
          </cell>
          <cell r="H490" t="str">
            <v>S</v>
          </cell>
          <cell r="I490" t="str">
            <v>S</v>
          </cell>
          <cell r="J490" t="str">
            <v>00000011</v>
          </cell>
          <cell r="K490">
            <v>44984</v>
          </cell>
          <cell r="L490" t="str">
            <v>SZZRJBNZ</v>
          </cell>
          <cell r="M490" t="str">
            <v>2611606 - Recife - PE</v>
          </cell>
          <cell r="N490">
            <v>15000.67</v>
          </cell>
        </row>
        <row r="491">
          <cell r="C491" t="str">
            <v>FUNDAÇÃO GESTÃO HOSPITALAR MARTINIANO FERNANDES - FGH</v>
          </cell>
          <cell r="E491" t="str">
            <v>5.16 - Serviços Médico-Hospitalares, Odotonlogia e Laboratoriais</v>
          </cell>
          <cell r="F491">
            <v>45735127000197</v>
          </cell>
          <cell r="G491" t="str">
            <v>GLOBALMED ATIVIDADES MÉDICAS LTDA</v>
          </cell>
          <cell r="H491" t="str">
            <v>S</v>
          </cell>
          <cell r="I491" t="str">
            <v>S</v>
          </cell>
          <cell r="J491" t="str">
            <v>000000072</v>
          </cell>
          <cell r="K491">
            <v>45093</v>
          </cell>
          <cell r="L491" t="str">
            <v>NIAW93430</v>
          </cell>
          <cell r="M491" t="str">
            <v>2611606 - Recife - PE</v>
          </cell>
          <cell r="N491">
            <v>27819.4</v>
          </cell>
        </row>
        <row r="492">
          <cell r="C492" t="str">
            <v>FUNDAÇÃO GESTÃO HOSPITALAR MARTINIANO FERNANDES - FGH</v>
          </cell>
          <cell r="E492" t="str">
            <v>5.16 - Serviços Médico-Hospitalares, Odotonlogia e Laboratoriais</v>
          </cell>
          <cell r="F492">
            <v>35341761000191</v>
          </cell>
          <cell r="G492" t="str">
            <v>GOOD MEDIC ASSISTENCIA EM SAUDE LTDA</v>
          </cell>
          <cell r="H492" t="str">
            <v>S</v>
          </cell>
          <cell r="I492" t="str">
            <v>S</v>
          </cell>
          <cell r="J492" t="str">
            <v>000000614</v>
          </cell>
          <cell r="K492">
            <v>44973</v>
          </cell>
          <cell r="L492" t="str">
            <v>KOKU73781</v>
          </cell>
          <cell r="M492" t="str">
            <v>2609600 - Olinda - PE</v>
          </cell>
          <cell r="N492">
            <v>10213.5</v>
          </cell>
        </row>
        <row r="493">
          <cell r="C493" t="str">
            <v>FUNDAÇÃO GESTÃO HOSPITALAR MARTINIANO FERNANDES - FGH</v>
          </cell>
          <cell r="E493" t="str">
            <v>5.16 - Serviços Médico-Hospitalares, Odotonlogia e Laboratoriais</v>
          </cell>
          <cell r="F493" t="str">
            <v>30.466.362/0001-33</v>
          </cell>
          <cell r="G493" t="str">
            <v>INTEGREMED SERVICOS MEDICOS EIRELI</v>
          </cell>
          <cell r="H493" t="str">
            <v>S</v>
          </cell>
          <cell r="I493" t="str">
            <v>S</v>
          </cell>
          <cell r="J493" t="str">
            <v>00000953</v>
          </cell>
          <cell r="K493">
            <v>44981</v>
          </cell>
          <cell r="L493" t="str">
            <v>Y2NU36TI</v>
          </cell>
          <cell r="M493" t="str">
            <v>2611606 - Recife - PE</v>
          </cell>
          <cell r="N493">
            <v>9540.82</v>
          </cell>
        </row>
        <row r="494">
          <cell r="C494" t="str">
            <v>FUNDAÇÃO GESTÃO HOSPITALAR MARTINIANO FERNANDES - FGH</v>
          </cell>
          <cell r="E494" t="str">
            <v>5.16 - Serviços Médico-Hospitalares, Odotonlogia e Laboratoriais</v>
          </cell>
          <cell r="F494">
            <v>46014679000179</v>
          </cell>
          <cell r="G494" t="str">
            <v>LAYANA KARITIANA QUEIROGA BEZERRA LTDA</v>
          </cell>
          <cell r="H494" t="str">
            <v>S</v>
          </cell>
          <cell r="I494" t="str">
            <v>S</v>
          </cell>
          <cell r="J494" t="str">
            <v>00000043</v>
          </cell>
          <cell r="K494">
            <v>44974</v>
          </cell>
          <cell r="L494" t="str">
            <v>4KSHRDK7</v>
          </cell>
          <cell r="M494" t="str">
            <v>SALVADOR</v>
          </cell>
          <cell r="N494">
            <v>3668.7</v>
          </cell>
        </row>
        <row r="495">
          <cell r="C495" t="str">
            <v>FUNDAÇÃO GESTÃO HOSPITALAR MARTINIANO FERNANDES - FGH</v>
          </cell>
          <cell r="E495" t="str">
            <v>5.16 - Serviços Médico-Hospitalares, Odotonlogia e Laboratoriais</v>
          </cell>
          <cell r="F495">
            <v>26245293000160</v>
          </cell>
          <cell r="G495" t="str">
            <v>LS PERNAMBUCO ASSISTENCIA MEDICA LTDA ME</v>
          </cell>
          <cell r="H495" t="str">
            <v>S</v>
          </cell>
          <cell r="I495" t="str">
            <v>S</v>
          </cell>
          <cell r="J495" t="str">
            <v>000000109</v>
          </cell>
          <cell r="K495">
            <v>44980</v>
          </cell>
          <cell r="L495" t="str">
            <v>GPEN67599</v>
          </cell>
          <cell r="M495" t="str">
            <v>2611606 - Recife - PE</v>
          </cell>
          <cell r="N495">
            <v>3302.25</v>
          </cell>
        </row>
        <row r="496">
          <cell r="C496" t="str">
            <v>FUNDAÇÃO GESTÃO HOSPITALAR MARTINIANO FERNANDES - FGH</v>
          </cell>
          <cell r="E496" t="str">
            <v>5.16 - Serviços Médico-Hospitalares, Odotonlogia e Laboratoriais</v>
          </cell>
          <cell r="F496" t="str">
            <v>45.237.924/0001-44</v>
          </cell>
          <cell r="G496" t="str">
            <v>MEDCENTER ATIVIDADES MÉDICAS LTDA</v>
          </cell>
          <cell r="H496" t="str">
            <v>S</v>
          </cell>
          <cell r="I496" t="str">
            <v>S</v>
          </cell>
          <cell r="J496" t="str">
            <v>000000084</v>
          </cell>
          <cell r="K496">
            <v>44988</v>
          </cell>
          <cell r="L496" t="str">
            <v>TQRT12493</v>
          </cell>
          <cell r="M496" t="str">
            <v>2611606 - Recife - PE</v>
          </cell>
          <cell r="N496">
            <v>95153.4</v>
          </cell>
        </row>
        <row r="497">
          <cell r="C497" t="str">
            <v>FUNDAÇÃO GESTÃO HOSPITALAR MARTINIANO FERNANDES - FGH</v>
          </cell>
          <cell r="E497" t="str">
            <v>5.16 - Serviços Médico-Hospitalares, Odotonlogia e Laboratoriais</v>
          </cell>
          <cell r="F497" t="str">
            <v>23.303.022/0001-26</v>
          </cell>
          <cell r="G497" t="str">
            <v>MEDIAGNUS IMAGEM E DIAGNOSTICO LTDA ME</v>
          </cell>
          <cell r="H497" t="str">
            <v>S</v>
          </cell>
          <cell r="I497" t="str">
            <v>S</v>
          </cell>
          <cell r="J497" t="str">
            <v>54</v>
          </cell>
          <cell r="K497">
            <v>44984</v>
          </cell>
          <cell r="L497" t="str">
            <v>8X2FAURWM</v>
          </cell>
          <cell r="M497" t="str">
            <v>2603108 - Cachoeirinha - PE</v>
          </cell>
          <cell r="N497">
            <v>12100</v>
          </cell>
        </row>
        <row r="498">
          <cell r="C498" t="str">
            <v>FUNDAÇÃO GESTÃO HOSPITALAR MARTINIANO FERNANDES - FGH</v>
          </cell>
          <cell r="E498" t="str">
            <v>5.16 - Serviços Médico-Hospitalares, Odotonlogia e Laboratoriais</v>
          </cell>
          <cell r="F498">
            <v>26332878000118</v>
          </cell>
          <cell r="G498" t="str">
            <v>MEDICAL SERVIÇOS MEDICOS LTDA</v>
          </cell>
          <cell r="H498" t="str">
            <v>S</v>
          </cell>
          <cell r="I498" t="str">
            <v>S</v>
          </cell>
          <cell r="J498" t="str">
            <v>0000</v>
          </cell>
          <cell r="K498">
            <v>44927</v>
          </cell>
          <cell r="M498" t="str">
            <v>2704302 - Maceió - AL</v>
          </cell>
          <cell r="N498">
            <v>26781.3</v>
          </cell>
        </row>
        <row r="499">
          <cell r="C499" t="str">
            <v>FUNDAÇÃO GESTÃO HOSPITALAR MARTINIANO FERNANDES - FGH</v>
          </cell>
          <cell r="E499" t="str">
            <v>5.16 - Serviços Médico-Hospitalares, Odotonlogia e Laboratoriais</v>
          </cell>
          <cell r="F499">
            <v>24881506000115</v>
          </cell>
          <cell r="G499" t="str">
            <v>MEDICANDO ATENDIMENTO MEDICO ESPECIALIZADO LTDA ME</v>
          </cell>
          <cell r="H499" t="str">
            <v>S</v>
          </cell>
          <cell r="I499" t="str">
            <v>S</v>
          </cell>
          <cell r="J499" t="str">
            <v>000000000</v>
          </cell>
          <cell r="K499">
            <v>44927</v>
          </cell>
          <cell r="M499" t="str">
            <v>2609600 - Olinda - PE</v>
          </cell>
          <cell r="N499">
            <v>17553</v>
          </cell>
        </row>
        <row r="500">
          <cell r="C500" t="str">
            <v>FUNDAÇÃO GESTÃO HOSPITALAR MARTINIANO FERNANDES - FGH</v>
          </cell>
          <cell r="E500" t="str">
            <v>5.16 - Serviços Médico-Hospitalares, Odotonlogia e Laboratoriais</v>
          </cell>
          <cell r="F500" t="str">
            <v>45.514.287/0001-06</v>
          </cell>
          <cell r="G500" t="str">
            <v>MJRH SERVIÇOS MEDICOS LTDA</v>
          </cell>
          <cell r="H500" t="str">
            <v>S</v>
          </cell>
          <cell r="I500" t="str">
            <v>S</v>
          </cell>
          <cell r="J500" t="str">
            <v>00000044</v>
          </cell>
          <cell r="K500">
            <v>44974</v>
          </cell>
          <cell r="L500" t="str">
            <v>QDPZVW4D</v>
          </cell>
          <cell r="M500" t="str">
            <v>2611606 - Recife - PE</v>
          </cell>
          <cell r="N500">
            <v>33083.550000000003</v>
          </cell>
        </row>
        <row r="501">
          <cell r="C501" t="str">
            <v>FUNDAÇÃO GESTÃO HOSPITALAR MARTINIANO FERNANDES - FGH</v>
          </cell>
          <cell r="E501" t="str">
            <v>5.16 - Serviços Médico-Hospitalares, Odotonlogia e Laboratoriais</v>
          </cell>
          <cell r="F501" t="str">
            <v>45.514.287/0001-06</v>
          </cell>
          <cell r="G501" t="str">
            <v>MJRH SERVIÇOS MEDICOS LTDA</v>
          </cell>
          <cell r="H501" t="str">
            <v>S</v>
          </cell>
          <cell r="I501" t="str">
            <v>S</v>
          </cell>
          <cell r="J501" t="str">
            <v>00000046</v>
          </cell>
          <cell r="K501">
            <v>44974</v>
          </cell>
          <cell r="L501" t="str">
            <v>CQGA9JTB</v>
          </cell>
          <cell r="M501" t="str">
            <v>2611606 - Recife - PE</v>
          </cell>
          <cell r="N501">
            <v>1120</v>
          </cell>
        </row>
        <row r="502">
          <cell r="C502" t="str">
            <v>FUNDAÇÃO GESTÃO HOSPITALAR MARTINIANO FERNANDES - FGH</v>
          </cell>
          <cell r="E502" t="str">
            <v>5.16 - Serviços Médico-Hospitalares, Odotonlogia e Laboratoriais</v>
          </cell>
          <cell r="F502">
            <v>15321807000101</v>
          </cell>
          <cell r="G502" t="str">
            <v>NEUROVIDA SERVIÇOS MEDICOS LTDA</v>
          </cell>
          <cell r="H502" t="str">
            <v>S</v>
          </cell>
          <cell r="I502" t="str">
            <v>S</v>
          </cell>
          <cell r="J502" t="str">
            <v>00002386</v>
          </cell>
          <cell r="K502">
            <v>44960</v>
          </cell>
          <cell r="L502" t="str">
            <v>XNCZWRX7</v>
          </cell>
          <cell r="M502" t="str">
            <v>2611606 - Recife - PE</v>
          </cell>
          <cell r="N502">
            <v>170033.6</v>
          </cell>
        </row>
        <row r="503">
          <cell r="C503" t="str">
            <v>FUNDAÇÃO GESTÃO HOSPITALAR MARTINIANO FERNANDES - FGH</v>
          </cell>
          <cell r="E503" t="str">
            <v>5.16 - Serviços Médico-Hospitalares, Odotonlogia e Laboratoriais</v>
          </cell>
          <cell r="F503">
            <v>41124517000170</v>
          </cell>
          <cell r="G503" t="str">
            <v>OLIVEIRA E SA SERV DE PRESTAÇÕES HOSPITALARES LTDA</v>
          </cell>
          <cell r="H503" t="str">
            <v>S</v>
          </cell>
          <cell r="I503" t="str">
            <v>S</v>
          </cell>
          <cell r="J503" t="str">
            <v>000000100</v>
          </cell>
          <cell r="K503">
            <v>44927</v>
          </cell>
          <cell r="M503" t="str">
            <v>2606200 - Goiana - PE</v>
          </cell>
          <cell r="N503">
            <v>0</v>
          </cell>
        </row>
        <row r="504">
          <cell r="C504" t="str">
            <v>FUNDAÇÃO GESTÃO HOSPITALAR MARTINIANO FERNANDES - FGH</v>
          </cell>
          <cell r="E504" t="str">
            <v>5.16 - Serviços Médico-Hospitalares, Odotonlogia e Laboratoriais</v>
          </cell>
          <cell r="F504">
            <v>39725332000179</v>
          </cell>
          <cell r="G504" t="str">
            <v>ORTOCARDIO - CONSULTORIOS ORTOPEDIA E CARDIOLOGIA LTDA</v>
          </cell>
          <cell r="H504" t="str">
            <v>S</v>
          </cell>
          <cell r="I504" t="str">
            <v>S</v>
          </cell>
          <cell r="J504" t="str">
            <v>00000136</v>
          </cell>
          <cell r="K504">
            <v>44927</v>
          </cell>
          <cell r="M504" t="str">
            <v>2611606 - Recife - PE</v>
          </cell>
          <cell r="N504">
            <v>3200</v>
          </cell>
        </row>
        <row r="505">
          <cell r="C505" t="str">
            <v>FUNDAÇÃO GESTÃO HOSPITALAR MARTINIANO FERNANDES - FGH</v>
          </cell>
          <cell r="E505" t="str">
            <v>5.16 - Serviços Médico-Hospitalares, Odotonlogia e Laboratoriais</v>
          </cell>
          <cell r="F505">
            <v>42005056000189</v>
          </cell>
          <cell r="G505" t="str">
            <v>PONTOMED ATIVIDADES MEDICAS LTDA</v>
          </cell>
          <cell r="H505" t="str">
            <v>S</v>
          </cell>
          <cell r="I505" t="str">
            <v>S</v>
          </cell>
          <cell r="J505" t="str">
            <v>000000458</v>
          </cell>
          <cell r="K505">
            <v>44974</v>
          </cell>
          <cell r="L505" t="str">
            <v>OFRQ16460</v>
          </cell>
          <cell r="M505" t="str">
            <v>2609600 - Olinda - PE</v>
          </cell>
          <cell r="N505">
            <v>68487.3</v>
          </cell>
        </row>
        <row r="506">
          <cell r="C506" t="str">
            <v>FUNDAÇÃO GESTÃO HOSPITALAR MARTINIANO FERNANDES - FGH</v>
          </cell>
          <cell r="E506" t="str">
            <v>5.16 - Serviços Médico-Hospitalares, Odotonlogia e Laboratoriais</v>
          </cell>
          <cell r="F506">
            <v>42005056000189</v>
          </cell>
          <cell r="G506" t="str">
            <v>PONTOMED ATIVIDADES MEDICAS LTDA</v>
          </cell>
          <cell r="H506" t="str">
            <v>S</v>
          </cell>
          <cell r="I506" t="str">
            <v>S</v>
          </cell>
          <cell r="J506" t="str">
            <v>000000468</v>
          </cell>
          <cell r="K506">
            <v>44988</v>
          </cell>
          <cell r="L506" t="str">
            <v>QDKU11651</v>
          </cell>
          <cell r="M506" t="str">
            <v>2609600 - Olinda - PE</v>
          </cell>
          <cell r="N506">
            <v>2935.8</v>
          </cell>
        </row>
        <row r="507">
          <cell r="C507" t="str">
            <v>FUNDAÇÃO GESTÃO HOSPITALAR MARTINIANO FERNANDES - FGH</v>
          </cell>
          <cell r="E507" t="str">
            <v>5.16 - Serviços Médico-Hospitalares, Odotonlogia e Laboratoriais</v>
          </cell>
          <cell r="F507">
            <v>39917741000177</v>
          </cell>
          <cell r="G507" t="str">
            <v>PRISMAMED ATIVIDADES MÉDICAS LTDA</v>
          </cell>
          <cell r="H507" t="str">
            <v>S</v>
          </cell>
          <cell r="I507" t="str">
            <v>S</v>
          </cell>
          <cell r="J507" t="str">
            <v>000000225</v>
          </cell>
          <cell r="K507">
            <v>44974</v>
          </cell>
          <cell r="L507" t="str">
            <v>RMQZ22235</v>
          </cell>
          <cell r="M507" t="str">
            <v>2609600 - Olinda - PE</v>
          </cell>
          <cell r="N507">
            <v>59622.3</v>
          </cell>
        </row>
        <row r="508">
          <cell r="C508" t="str">
            <v>FUNDAÇÃO GESTÃO HOSPITALAR MARTINIANO FERNANDES - FGH</v>
          </cell>
          <cell r="E508" t="str">
            <v>5.16 - Serviços Médico-Hospitalares, Odotonlogia e Laboratoriais</v>
          </cell>
          <cell r="F508">
            <v>43843356000108</v>
          </cell>
          <cell r="G508" t="str">
            <v>SAUDEMED ATIVIDADES MÉDICAS LTDA</v>
          </cell>
          <cell r="H508" t="str">
            <v>S</v>
          </cell>
          <cell r="I508" t="str">
            <v>S</v>
          </cell>
          <cell r="J508" t="str">
            <v>000001726</v>
          </cell>
          <cell r="K508">
            <v>44974</v>
          </cell>
          <cell r="L508" t="str">
            <v>RBUN16630</v>
          </cell>
          <cell r="M508" t="str">
            <v>2609600 - Olinda - PE</v>
          </cell>
          <cell r="N508">
            <v>98092.800000000003</v>
          </cell>
        </row>
        <row r="509">
          <cell r="C509" t="str">
            <v>FUNDAÇÃO GESTÃO HOSPITALAR MARTINIANO FERNANDES - FGH</v>
          </cell>
          <cell r="E509" t="str">
            <v>5.16 - Serviços Médico-Hospitalares, Odotonlogia e Laboratoriais</v>
          </cell>
          <cell r="F509">
            <v>34958308000166</v>
          </cell>
          <cell r="G509" t="str">
            <v>SEMEAR SERVIÇOS DE SAÚDE LTDA</v>
          </cell>
          <cell r="H509" t="str">
            <v>S</v>
          </cell>
          <cell r="I509" t="str">
            <v>S</v>
          </cell>
          <cell r="J509" t="str">
            <v>000000304</v>
          </cell>
          <cell r="K509">
            <v>44974</v>
          </cell>
          <cell r="L509" t="str">
            <v>WNSG67242</v>
          </cell>
          <cell r="M509" t="str">
            <v>2609600 - Olinda - PE</v>
          </cell>
          <cell r="N509">
            <v>7339.5</v>
          </cell>
        </row>
        <row r="510">
          <cell r="C510" t="str">
            <v>FUNDAÇÃO GESTÃO HOSPITALAR MARTINIANO FERNANDES - FGH</v>
          </cell>
          <cell r="E510" t="str">
            <v>5.16 - Serviços Médico-Hospitalares, Odotonlogia e Laboratoriais</v>
          </cell>
          <cell r="F510">
            <v>24392243000180</v>
          </cell>
          <cell r="G510" t="str">
            <v>SERVIÇO DE IMAGENS RADIOGRAFICAS DO RECIFE LTDA</v>
          </cell>
          <cell r="H510" t="str">
            <v>S</v>
          </cell>
          <cell r="I510" t="str">
            <v>S</v>
          </cell>
          <cell r="J510" t="str">
            <v>00023787</v>
          </cell>
          <cell r="K510">
            <v>44960</v>
          </cell>
          <cell r="L510" t="str">
            <v>SH7ENLR9</v>
          </cell>
          <cell r="M510" t="str">
            <v>2611606 - Recife - PE</v>
          </cell>
          <cell r="N510">
            <v>34020</v>
          </cell>
        </row>
        <row r="511">
          <cell r="C511" t="str">
            <v>FUNDAÇÃO GESTÃO HOSPITALAR MARTINIANO FERNANDES - FGH</v>
          </cell>
          <cell r="E511" t="str">
            <v>5.16 - Serviços Médico-Hospitalares, Odotonlogia e Laboratoriais</v>
          </cell>
          <cell r="F511">
            <v>42076780000101</v>
          </cell>
          <cell r="G511" t="str">
            <v>TEOLINDA J. G. FREDERICO LTDA</v>
          </cell>
          <cell r="H511" t="str">
            <v>S</v>
          </cell>
          <cell r="I511" t="str">
            <v>S</v>
          </cell>
          <cell r="J511" t="str">
            <v>00000008</v>
          </cell>
          <cell r="K511">
            <v>44974</v>
          </cell>
          <cell r="L511" t="str">
            <v>3WPRWXDG4</v>
          </cell>
          <cell r="M511" t="str">
            <v>MORENO - PE</v>
          </cell>
          <cell r="N511">
            <v>9906.75</v>
          </cell>
        </row>
        <row r="512">
          <cell r="C512" t="str">
            <v>FUNDAÇÃO GESTÃO HOSPITALAR MARTINIANO FERNANDES - FGH</v>
          </cell>
          <cell r="E512" t="str">
            <v>5.16 - Serviços Médico-Hospitalares, Odotonlogia e Laboratoriais</v>
          </cell>
          <cell r="F512">
            <v>34293461000111</v>
          </cell>
          <cell r="G512" t="str">
            <v>TOP MAISMED SERVIÇOS MÉDICOS LTDA</v>
          </cell>
          <cell r="H512" t="str">
            <v>S</v>
          </cell>
          <cell r="I512" t="str">
            <v>S</v>
          </cell>
          <cell r="J512" t="str">
            <v>00000248</v>
          </cell>
          <cell r="K512">
            <v>44974</v>
          </cell>
          <cell r="L512" t="str">
            <v>SCGMDYIX</v>
          </cell>
          <cell r="M512" t="str">
            <v>2611606 - Recife - PE</v>
          </cell>
          <cell r="N512">
            <v>11006.1</v>
          </cell>
        </row>
        <row r="513">
          <cell r="C513" t="str">
            <v>FUNDAÇÃO GESTÃO HOSPITALAR MARTINIANO FERNANDES - FGH</v>
          </cell>
          <cell r="E513" t="str">
            <v>5.16 - Serviços Médico-Hospitalares, Odotonlogia e Laboratoriais</v>
          </cell>
          <cell r="F513">
            <v>62519000102</v>
          </cell>
          <cell r="G513" t="str">
            <v>UNIDADE DE CARDIOLOGIA INVASIVA S C LTDA</v>
          </cell>
          <cell r="H513" t="str">
            <v>S</v>
          </cell>
          <cell r="I513" t="str">
            <v>S</v>
          </cell>
          <cell r="J513" t="str">
            <v>000000</v>
          </cell>
          <cell r="K513">
            <v>44927</v>
          </cell>
          <cell r="M513" t="str">
            <v>2611606 - Recife - PE</v>
          </cell>
          <cell r="N513">
            <v>79620.92</v>
          </cell>
        </row>
        <row r="514">
          <cell r="C514" t="str">
            <v>FUNDAÇÃO GESTÃO HOSPITALAR MARTINIANO FERNANDES - FGH</v>
          </cell>
          <cell r="E514" t="str">
            <v>5.16 - Serviços Médico-Hospitalares, Odotonlogia e Laboratoriais</v>
          </cell>
          <cell r="F514">
            <v>4539279017374</v>
          </cell>
          <cell r="G514" t="str">
            <v>CIENTIFICALAB PRODUTOS LABORATORIAIS E SISTEMAS LTDA</v>
          </cell>
          <cell r="H514" t="str">
            <v>S</v>
          </cell>
          <cell r="I514" t="str">
            <v>S</v>
          </cell>
          <cell r="J514" t="str">
            <v>00000189</v>
          </cell>
          <cell r="K514">
            <v>44957</v>
          </cell>
          <cell r="L514" t="str">
            <v>MB8F3JBQ</v>
          </cell>
          <cell r="M514" t="str">
            <v>2611606 - Recife - PE</v>
          </cell>
          <cell r="N514">
            <v>135326.07</v>
          </cell>
        </row>
        <row r="515">
          <cell r="C515" t="str">
            <v>FUNDAÇÃO GESTÃO HOSPITALAR MARTINIANO FERNANDES - FGH</v>
          </cell>
          <cell r="E515" t="str">
            <v>5.16 - Serviços Médico-Hospitalares, Odotonlogia e Laboratoriais</v>
          </cell>
          <cell r="F515">
            <v>5281073000112</v>
          </cell>
          <cell r="G515" t="str">
            <v>LABORATÓRIO DE HISTOPATOLOGIA HORACIO FITTIPALDI S/C LT</v>
          </cell>
          <cell r="H515" t="str">
            <v>S</v>
          </cell>
          <cell r="I515" t="str">
            <v>S</v>
          </cell>
          <cell r="J515" t="str">
            <v>00011481</v>
          </cell>
          <cell r="K515">
            <v>44964</v>
          </cell>
          <cell r="L515" t="str">
            <v>LB3QHZL4</v>
          </cell>
          <cell r="M515" t="str">
            <v>2611606 - Recife - PE</v>
          </cell>
          <cell r="N515">
            <v>1340</v>
          </cell>
        </row>
        <row r="516">
          <cell r="C516" t="str">
            <v>FUNDAÇÃO GESTÃO HOSPITALAR MARTINIANO FERNANDES - FGH</v>
          </cell>
          <cell r="E516" t="str">
            <v>5.99 - Outros Serviços de Terceiros Pessoa Jurídica</v>
          </cell>
          <cell r="F516">
            <v>11733680000179</v>
          </cell>
          <cell r="G516" t="str">
            <v>DAVITA SERVIÇOS DE NEFROLOGIA BOA VISTA LTDA</v>
          </cell>
          <cell r="H516" t="str">
            <v>S</v>
          </cell>
          <cell r="I516" t="str">
            <v>S</v>
          </cell>
          <cell r="J516" t="str">
            <v>000000</v>
          </cell>
          <cell r="K516">
            <v>44927</v>
          </cell>
          <cell r="M516" t="str">
            <v>2611606 - Recife - PE</v>
          </cell>
          <cell r="N516">
            <v>0</v>
          </cell>
        </row>
        <row r="517">
          <cell r="C517" t="str">
            <v>FUNDAÇÃO GESTÃO HOSPITALAR MARTINIANO FERNANDES - FGH</v>
          </cell>
          <cell r="E517" t="str">
            <v>4.6 - Serviços de Profissionais de Saúde</v>
          </cell>
          <cell r="F517">
            <v>90778120406</v>
          </cell>
          <cell r="G517" t="str">
            <v>MARIA GORETH TAVARES PEREIRA</v>
          </cell>
          <cell r="H517" t="str">
            <v>S</v>
          </cell>
          <cell r="I517" t="str">
            <v>N</v>
          </cell>
          <cell r="K517">
            <v>44927</v>
          </cell>
          <cell r="M517" t="str">
            <v>2611606 - Recife - PE</v>
          </cell>
          <cell r="N517">
            <v>10010.07</v>
          </cell>
        </row>
        <row r="518">
          <cell r="C518" t="str">
            <v>FUNDAÇÃO GESTÃO HOSPITALAR MARTINIANO FERNANDES - FGH</v>
          </cell>
          <cell r="E518" t="str">
            <v>5.16 - Serviços Médico-Hospitalares, Odotonlogia e Laboratoriais</v>
          </cell>
          <cell r="F518">
            <v>11187085000185</v>
          </cell>
          <cell r="G518" t="str">
            <v>COOPANEST PE</v>
          </cell>
          <cell r="H518" t="str">
            <v>S</v>
          </cell>
          <cell r="I518" t="str">
            <v>N</v>
          </cell>
          <cell r="J518" t="str">
            <v>61223001</v>
          </cell>
          <cell r="K518">
            <v>44964</v>
          </cell>
          <cell r="M518" t="str">
            <v>2611606 - Recife - PE</v>
          </cell>
          <cell r="N518">
            <v>202337.71</v>
          </cell>
        </row>
        <row r="519">
          <cell r="C519" t="str">
            <v>FUNDAÇÃO GESTÃO HOSPITALAR MARTINIANO FERNANDES - FGH</v>
          </cell>
          <cell r="E519" t="str">
            <v>5.15 - Serviços Domésticos</v>
          </cell>
          <cell r="F519">
            <v>6272575004803</v>
          </cell>
          <cell r="G519" t="str">
            <v>LAVEBRAS GESTAO DE TEXTEIS S A</v>
          </cell>
          <cell r="H519" t="str">
            <v>S</v>
          </cell>
          <cell r="I519" t="str">
            <v>S</v>
          </cell>
          <cell r="J519" t="str">
            <v>000005153</v>
          </cell>
          <cell r="K519">
            <v>44956</v>
          </cell>
          <cell r="L519" t="str">
            <v>EIBL43929</v>
          </cell>
          <cell r="M519" t="str">
            <v>2610707 - Paulista - PE</v>
          </cell>
          <cell r="N519">
            <v>35223.08</v>
          </cell>
        </row>
        <row r="520">
          <cell r="C520" t="str">
            <v>FUNDAÇÃO GESTÃO HOSPITALAR MARTINIANO FERNANDES - FGH</v>
          </cell>
          <cell r="E520" t="str">
            <v>5.10 - Detetização/Tratamento de Resíduos e Afins</v>
          </cell>
          <cell r="F520">
            <v>11863530000180</v>
          </cell>
          <cell r="G520" t="str">
            <v>BRASCON GESTAO AMBIENTAL LTDA</v>
          </cell>
          <cell r="H520" t="str">
            <v>S</v>
          </cell>
          <cell r="I520" t="str">
            <v>S</v>
          </cell>
          <cell r="J520" t="str">
            <v>00140713</v>
          </cell>
          <cell r="K520">
            <v>44959</v>
          </cell>
          <cell r="M520" t="str">
            <v>2611309 - Pombos - PE</v>
          </cell>
          <cell r="N520">
            <v>15604.01</v>
          </cell>
        </row>
        <row r="521">
          <cell r="C521" t="str">
            <v>FUNDAÇÃO GESTÃO HOSPITALAR MARTINIANO FERNANDES - FGH</v>
          </cell>
          <cell r="E521" t="str">
            <v>5.17 - Manutenção de Software, Certificação Digital e Microfilmagem</v>
          </cell>
          <cell r="F521">
            <v>5020356000100</v>
          </cell>
          <cell r="G521" t="str">
            <v>BID COMERCIO E SERVICOS EM TECNOLOGIA DA INFORMACAO LTDA</v>
          </cell>
          <cell r="H521" t="str">
            <v>S</v>
          </cell>
          <cell r="I521" t="str">
            <v>S</v>
          </cell>
          <cell r="J521" t="str">
            <v>00005153</v>
          </cell>
          <cell r="K521">
            <v>44928</v>
          </cell>
          <cell r="L521" t="str">
            <v>JMBAK9WL</v>
          </cell>
          <cell r="M521" t="str">
            <v>2611606 - Recife - PE</v>
          </cell>
          <cell r="N521">
            <v>1018.08</v>
          </cell>
        </row>
        <row r="522">
          <cell r="C522" t="str">
            <v>FUNDAÇÃO GESTÃO HOSPITALAR MARTINIANO FERNANDES - FGH</v>
          </cell>
          <cell r="E522" t="str">
            <v>5.17 - Manutenção de Software, Certificação Digital e Microfilmagem</v>
          </cell>
          <cell r="F522">
            <v>7928972000190</v>
          </cell>
          <cell r="G522" t="str">
            <v>CARTELLO CONSULTORIA DE MERCADO E COMUNICAÇÃO LTDA</v>
          </cell>
          <cell r="H522" t="str">
            <v>S</v>
          </cell>
          <cell r="I522" t="str">
            <v>S</v>
          </cell>
          <cell r="J522" t="str">
            <v>00003776</v>
          </cell>
          <cell r="K522">
            <v>44928</v>
          </cell>
          <cell r="L522" t="str">
            <v>UMQQEGJG</v>
          </cell>
          <cell r="M522" t="str">
            <v>2611606 - Recife - PE</v>
          </cell>
          <cell r="N522">
            <v>516.30999999999995</v>
          </cell>
        </row>
        <row r="523">
          <cell r="C523" t="str">
            <v>FUNDAÇÃO GESTÃO HOSPITALAR MARTINIANO FERNANDES - FGH</v>
          </cell>
          <cell r="E523" t="str">
            <v>5.17 - Manutenção de Software, Certificação Digital e Microfilmagem</v>
          </cell>
          <cell r="F523">
            <v>58295213002383</v>
          </cell>
          <cell r="G523" t="str">
            <v xml:space="preserve">PHILIPS MEDICAL SYSTEMS LTDA </v>
          </cell>
          <cell r="H523" t="str">
            <v>S</v>
          </cell>
          <cell r="I523" t="str">
            <v>S</v>
          </cell>
          <cell r="J523" t="str">
            <v>00002049</v>
          </cell>
          <cell r="K523">
            <v>44953</v>
          </cell>
          <cell r="L523" t="str">
            <v>CFEKZV5N</v>
          </cell>
          <cell r="M523" t="str">
            <v>3125101 - Extrema - MG</v>
          </cell>
          <cell r="N523">
            <v>5115.0600000000004</v>
          </cell>
        </row>
        <row r="524">
          <cell r="C524" t="str">
            <v>FUNDAÇÃO GESTÃO HOSPITALAR MARTINIANO FERNANDES - FGH</v>
          </cell>
          <cell r="E524" t="str">
            <v>5.17 - Manutenção de Software, Certificação Digital e Microfilmagem</v>
          </cell>
          <cell r="F524">
            <v>16783034000130</v>
          </cell>
          <cell r="G524" t="str">
            <v>SINTESE LICENCIAMENTO DE PROGRAMA PARA COMPUTADORES</v>
          </cell>
          <cell r="H524" t="str">
            <v>S</v>
          </cell>
          <cell r="I524" t="str">
            <v>S</v>
          </cell>
          <cell r="J524" t="str">
            <v>00024294</v>
          </cell>
          <cell r="K524">
            <v>44958</v>
          </cell>
          <cell r="L524" t="str">
            <v>MAFBYB9K</v>
          </cell>
          <cell r="M524" t="str">
            <v>2611606 - Recife - PE</v>
          </cell>
          <cell r="N524">
            <v>2300</v>
          </cell>
        </row>
        <row r="525">
          <cell r="C525" t="str">
            <v>FUNDAÇÃO GESTÃO HOSPITALAR MARTINIANO FERNANDES - FGH</v>
          </cell>
          <cell r="E525" t="str">
            <v>5.99 - Outros Serviços de Terceiros Pessoa Jurídica</v>
          </cell>
          <cell r="F525">
            <v>28760293000124</v>
          </cell>
          <cell r="G525" t="str">
            <v>PALOMA P ALMEIDA SOLUCOES EM GESTAO DE PESSOAS ME</v>
          </cell>
          <cell r="H525" t="str">
            <v>S</v>
          </cell>
          <cell r="I525" t="str">
            <v>S</v>
          </cell>
          <cell r="J525" t="str">
            <v>00000142</v>
          </cell>
          <cell r="K525">
            <v>44932</v>
          </cell>
          <cell r="L525" t="str">
            <v>UV34EVYS</v>
          </cell>
          <cell r="M525" t="str">
            <v>35 -  São Paulo</v>
          </cell>
          <cell r="N525">
            <v>4400</v>
          </cell>
        </row>
        <row r="526">
          <cell r="C526" t="str">
            <v>FUNDAÇÃO GESTÃO HOSPITALAR MARTINIANO FERNANDES - FGH</v>
          </cell>
          <cell r="E526" t="str">
            <v>5.99 - Outros Serviços de Terceiros Pessoa Jurídica</v>
          </cell>
          <cell r="F526">
            <v>58921792000117</v>
          </cell>
          <cell r="G526" t="str">
            <v>PLANISA PLANEJAMENTO E ORG DE INSTITUIÇOES DE SAÚDE LTDA</v>
          </cell>
          <cell r="H526" t="str">
            <v>S</v>
          </cell>
          <cell r="I526" t="str">
            <v>S</v>
          </cell>
          <cell r="J526" t="str">
            <v>00029058</v>
          </cell>
          <cell r="K526">
            <v>44935</v>
          </cell>
          <cell r="L526" t="str">
            <v>ALKDQG4A</v>
          </cell>
          <cell r="M526" t="str">
            <v>35 -  São Paulo</v>
          </cell>
          <cell r="N526">
            <v>6603</v>
          </cell>
        </row>
        <row r="527">
          <cell r="C527" t="str">
            <v>FUNDAÇÃO GESTÃO HOSPITALAR MARTINIANO FERNANDES - FGH</v>
          </cell>
          <cell r="E527" t="str">
            <v>5.99 - Outros Serviços de Terceiros Pessoa Jurídica</v>
          </cell>
          <cell r="F527">
            <v>35521046000130</v>
          </cell>
          <cell r="G527" t="str">
            <v>TGI CONSULTORIA EM GESTÃO S.A</v>
          </cell>
          <cell r="H527" t="str">
            <v>S</v>
          </cell>
          <cell r="I527" t="str">
            <v>S</v>
          </cell>
          <cell r="J527" t="str">
            <v>00022534</v>
          </cell>
          <cell r="K527">
            <v>44932</v>
          </cell>
          <cell r="L527" t="str">
            <v>H831JL9K</v>
          </cell>
          <cell r="M527" t="str">
            <v>2611606 - Recife - PE</v>
          </cell>
          <cell r="N527">
            <v>3600</v>
          </cell>
        </row>
        <row r="528">
          <cell r="C528" t="str">
            <v>FUNDAÇÃO GESTÃO HOSPITALAR MARTINIANO FERNANDES - FGH</v>
          </cell>
          <cell r="E528" t="str">
            <v>5.10 - Detetização/Tratamento de Resíduos e Afins</v>
          </cell>
          <cell r="F528">
            <v>10333266000100</v>
          </cell>
          <cell r="G528" t="str">
            <v>CARLOS ANTONIO DE OLIVEIRA MILET JUNIOR ME</v>
          </cell>
          <cell r="H528" t="str">
            <v>S</v>
          </cell>
          <cell r="I528" t="str">
            <v>S</v>
          </cell>
          <cell r="J528" t="str">
            <v>00010010</v>
          </cell>
          <cell r="K528">
            <v>44965</v>
          </cell>
          <cell r="L528" t="str">
            <v>K3LN8TRQ</v>
          </cell>
          <cell r="M528" t="str">
            <v>2611606 - Recife - PE</v>
          </cell>
          <cell r="N528">
            <v>780</v>
          </cell>
        </row>
        <row r="529">
          <cell r="C529" t="str">
            <v>FUNDAÇÃO GESTÃO HOSPITALAR MARTINIANO FERNANDES - FGH</v>
          </cell>
          <cell r="E529" t="str">
            <v>5.23 - Limpeza e Conservação</v>
          </cell>
          <cell r="F529">
            <v>10229013000190</v>
          </cell>
          <cell r="G529" t="str">
            <v>INTERCLEAN ADMINISTRACAO LTDA ME</v>
          </cell>
          <cell r="H529" t="str">
            <v>S</v>
          </cell>
          <cell r="I529" t="str">
            <v>S</v>
          </cell>
          <cell r="J529" t="str">
            <v>00000832</v>
          </cell>
          <cell r="K529">
            <v>44958</v>
          </cell>
          <cell r="L529" t="str">
            <v>6ETE9ELP</v>
          </cell>
          <cell r="M529" t="str">
            <v>2611606 - Recife - PE</v>
          </cell>
          <cell r="N529">
            <v>282980.40000000002</v>
          </cell>
        </row>
        <row r="530">
          <cell r="C530" t="str">
            <v>FUNDAÇÃO GESTÃO HOSPITALAR MARTINIANO FERNANDES - FGH</v>
          </cell>
          <cell r="E530" t="str">
            <v>5.99 - Outros Serviços de Terceiros Pessoa Jurídica</v>
          </cell>
          <cell r="F530">
            <v>11735586000159</v>
          </cell>
          <cell r="G530" t="str">
            <v>FUNDACAO DE APOIO AO DESENVOLVIMENTO DA UFPE</v>
          </cell>
          <cell r="H530" t="str">
            <v>S</v>
          </cell>
          <cell r="I530" t="str">
            <v>S</v>
          </cell>
          <cell r="J530" t="str">
            <v>000000</v>
          </cell>
          <cell r="K530">
            <v>44927</v>
          </cell>
          <cell r="M530" t="str">
            <v>2611606 - Recife - PE</v>
          </cell>
          <cell r="N530">
            <v>0</v>
          </cell>
        </row>
        <row r="531">
          <cell r="C531" t="str">
            <v>FUNDAÇÃO GESTÃO HOSPITALAR MARTINIANO FERNANDES - FGH</v>
          </cell>
          <cell r="E531" t="str">
            <v>5.99 - Outros Serviços de Terceiros Pessoa Jurídica</v>
          </cell>
          <cell r="F531">
            <v>10816775000274</v>
          </cell>
          <cell r="G531" t="str">
            <v>INSPETORIA SALESIANA DO NORDESTE DO BRASIL</v>
          </cell>
          <cell r="H531" t="str">
            <v>S</v>
          </cell>
          <cell r="I531" t="str">
            <v>S</v>
          </cell>
          <cell r="J531" t="str">
            <v>00016827</v>
          </cell>
          <cell r="K531">
            <v>44944</v>
          </cell>
          <cell r="L531" t="str">
            <v>SZJPUIBB</v>
          </cell>
          <cell r="M531" t="str">
            <v>2611606 - Recife - PE</v>
          </cell>
          <cell r="N531">
            <v>980</v>
          </cell>
        </row>
        <row r="532">
          <cell r="C532" t="str">
            <v>FUNDAÇÃO GESTÃO HOSPITALAR MARTINIANO FERNANDES - FGH</v>
          </cell>
          <cell r="E532" t="str">
            <v>5.99 - Outros Serviços de Terceiros Pessoa Jurídica</v>
          </cell>
          <cell r="F532">
            <v>13409775000329</v>
          </cell>
          <cell r="G532" t="str">
            <v>LINUS LOG LTDA ME</v>
          </cell>
          <cell r="H532" t="str">
            <v>S</v>
          </cell>
          <cell r="I532" t="str">
            <v>S</v>
          </cell>
          <cell r="J532" t="str">
            <v>000002017</v>
          </cell>
          <cell r="K532">
            <v>44959</v>
          </cell>
          <cell r="L532" t="str">
            <v>RPBV50514</v>
          </cell>
          <cell r="M532" t="str">
            <v>2607901 - Jaboatão dos Guararapes - PE</v>
          </cell>
          <cell r="N532">
            <v>1696.89</v>
          </cell>
        </row>
        <row r="533">
          <cell r="C533" t="str">
            <v>FUNDAÇÃO GESTÃO HOSPITALAR MARTINIANO FERNANDES - FGH</v>
          </cell>
          <cell r="E533" t="str">
            <v>5.99 - Outros Serviços de Terceiros Pessoa Jurídica</v>
          </cell>
          <cell r="F533">
            <v>19786063000143</v>
          </cell>
          <cell r="G533" t="str">
            <v>MARINHO E CASTRO SERVIÇOS LTDA ME</v>
          </cell>
          <cell r="H533" t="str">
            <v>S</v>
          </cell>
          <cell r="I533" t="str">
            <v>S</v>
          </cell>
          <cell r="J533" t="str">
            <v>00004954</v>
          </cell>
          <cell r="K533">
            <v>44944</v>
          </cell>
          <cell r="L533" t="str">
            <v>TLTPRHG2</v>
          </cell>
          <cell r="M533" t="str">
            <v>2611606 - Recife - PE</v>
          </cell>
          <cell r="N533">
            <v>4100</v>
          </cell>
        </row>
        <row r="534">
          <cell r="C534" t="str">
            <v>FUNDAÇÃO GESTÃO HOSPITALAR MARTINIANO FERNANDES - FGH</v>
          </cell>
          <cell r="E534" t="str">
            <v>5.99 - Outros Serviços de Terceiros Pessoa Jurídica</v>
          </cell>
          <cell r="F534">
            <v>19786063000143</v>
          </cell>
          <cell r="G534" t="str">
            <v>MARINHO E CASTRO SERVIÇOS LTDA ME</v>
          </cell>
          <cell r="H534" t="str">
            <v>S</v>
          </cell>
          <cell r="I534" t="str">
            <v>S</v>
          </cell>
          <cell r="J534" t="str">
            <v>00005044</v>
          </cell>
          <cell r="K534">
            <v>44972</v>
          </cell>
          <cell r="L534" t="str">
            <v>DY9QKXAI</v>
          </cell>
          <cell r="M534" t="str">
            <v>2611606 - Recife - PE</v>
          </cell>
          <cell r="N534">
            <v>205</v>
          </cell>
        </row>
        <row r="535">
          <cell r="C535" t="str">
            <v>FUNDAÇÃO GESTÃO HOSPITALAR MARTINIANO FERNANDES - FGH</v>
          </cell>
          <cell r="E535" t="str">
            <v>5.99 - Outros Serviços de Terceiros Pessoa Jurídica</v>
          </cell>
          <cell r="F535">
            <v>2512303000119</v>
          </cell>
          <cell r="G535" t="str">
            <v>NOROES AZEVEDO SOCIEDADE DE ADVOGADOS</v>
          </cell>
          <cell r="H535" t="str">
            <v>S</v>
          </cell>
          <cell r="I535" t="str">
            <v>S</v>
          </cell>
          <cell r="J535" t="str">
            <v>00006253</v>
          </cell>
          <cell r="K535">
            <v>44928</v>
          </cell>
          <cell r="L535" t="str">
            <v>YCJMIIWB</v>
          </cell>
          <cell r="M535" t="str">
            <v>2611606 - Recife - PE</v>
          </cell>
          <cell r="N535">
            <v>3469.2</v>
          </cell>
        </row>
        <row r="536">
          <cell r="C536" t="str">
            <v>FUNDAÇÃO GESTÃO HOSPITALAR MARTINIANO FERNANDES - FGH</v>
          </cell>
          <cell r="E536" t="str">
            <v>5.99 - Outros Serviços de Terceiros Pessoa Jurídica</v>
          </cell>
          <cell r="F536">
            <v>2512303000119</v>
          </cell>
          <cell r="G536" t="str">
            <v>NOROES AZEVEDO SOCIEDADE DE ADVOGADOS</v>
          </cell>
          <cell r="H536" t="str">
            <v>S</v>
          </cell>
          <cell r="I536" t="str">
            <v>S</v>
          </cell>
          <cell r="J536" t="str">
            <v>00006248</v>
          </cell>
          <cell r="K536">
            <v>44928</v>
          </cell>
          <cell r="L536" t="str">
            <v>JWWDVBUP</v>
          </cell>
          <cell r="M536" t="str">
            <v>2611606 - Recife - PE</v>
          </cell>
          <cell r="N536">
            <v>11568.72</v>
          </cell>
        </row>
        <row r="537">
          <cell r="C537" t="str">
            <v>FUNDAÇÃO GESTÃO HOSPITALAR MARTINIANO FERNANDES - FGH</v>
          </cell>
          <cell r="E537" t="str">
            <v>5.99 - Outros Serviços de Terceiros Pessoa Jurídica</v>
          </cell>
          <cell r="F537">
            <v>46512465000122</v>
          </cell>
          <cell r="G537" t="str">
            <v>NAIR CRISTINA ALEXANDRE VANDERLEI</v>
          </cell>
          <cell r="H537" t="str">
            <v>S</v>
          </cell>
          <cell r="I537" t="str">
            <v>S</v>
          </cell>
          <cell r="J537" t="str">
            <v>000000019</v>
          </cell>
          <cell r="K537">
            <v>44931</v>
          </cell>
          <cell r="L537" t="str">
            <v>RUVD90415</v>
          </cell>
          <cell r="M537" t="str">
            <v>2609600 - Olinda - PE</v>
          </cell>
          <cell r="N537">
            <v>400</v>
          </cell>
        </row>
        <row r="538">
          <cell r="C538" t="str">
            <v>FUNDAÇÃO GESTÃO HOSPITALAR MARTINIANO FERNANDES - FGH</v>
          </cell>
          <cell r="E538" t="str">
            <v>5.99 - Outros Serviços de Terceiros Pessoa Jurídica</v>
          </cell>
          <cell r="F538">
            <v>11317047001090</v>
          </cell>
          <cell r="G538" t="str">
            <v>TRANSPORTADORA ASA DE PRATA LTDA</v>
          </cell>
          <cell r="H538" t="str">
            <v>S</v>
          </cell>
          <cell r="I538" t="str">
            <v>S</v>
          </cell>
          <cell r="J538" t="str">
            <v>155936</v>
          </cell>
          <cell r="K538">
            <v>44954</v>
          </cell>
          <cell r="L538" t="str">
            <v>35230111317047001090570010001559361004502256</v>
          </cell>
          <cell r="M538" t="str">
            <v>35 -  São Paulo</v>
          </cell>
          <cell r="N538">
            <v>107.53</v>
          </cell>
        </row>
        <row r="539">
          <cell r="C539" t="str">
            <v>FUNDAÇÃO GESTÃO HOSPITALAR MARTINIANO FERNANDES - FGH</v>
          </cell>
          <cell r="E539" t="str">
            <v>5.99 - Outros Serviços de Terceiros Pessoa Jurídica</v>
          </cell>
          <cell r="F539">
            <v>18717010000108</v>
          </cell>
          <cell r="G539" t="str">
            <v>EDJANE SANTOS DE MOURA LTDA - ME</v>
          </cell>
          <cell r="H539" t="str">
            <v>S</v>
          </cell>
          <cell r="I539" t="str">
            <v>S</v>
          </cell>
          <cell r="J539" t="str">
            <v>00005205</v>
          </cell>
          <cell r="K539">
            <v>44950</v>
          </cell>
          <cell r="L539" t="str">
            <v>KXUVQXGF</v>
          </cell>
          <cell r="M539" t="str">
            <v>2611606 - Recife - PE</v>
          </cell>
          <cell r="N539">
            <v>100</v>
          </cell>
        </row>
        <row r="540">
          <cell r="C540" t="str">
            <v>FUNDAÇÃO GESTÃO HOSPITALAR MARTINIANO FERNANDES - FGH</v>
          </cell>
          <cell r="E540" t="str">
            <v>5.99 - Outros Serviços de Terceiros Pessoa Jurídica</v>
          </cell>
          <cell r="F540">
            <v>18717010000108</v>
          </cell>
          <cell r="G540" t="str">
            <v>EDJANE SANTOS DE MOURA LTDA - ME</v>
          </cell>
          <cell r="H540" t="str">
            <v>S</v>
          </cell>
          <cell r="I540" t="str">
            <v>N</v>
          </cell>
          <cell r="J540" t="str">
            <v>9060</v>
          </cell>
          <cell r="K540">
            <v>44939</v>
          </cell>
          <cell r="M540" t="str">
            <v>2611606 - Recife - PE</v>
          </cell>
          <cell r="N540">
            <v>2476.63</v>
          </cell>
        </row>
        <row r="541">
          <cell r="C541" t="str">
            <v>FUNDAÇÃO GESTÃO HOSPITALAR MARTINIANO FERNANDES - FGH</v>
          </cell>
          <cell r="E541" t="str">
            <v>4.1 - Serviços Técnicos Profissionais</v>
          </cell>
          <cell r="F541">
            <v>70784725438</v>
          </cell>
          <cell r="G541" t="str">
            <v>JORGE LUIZ CERQUEIRA DE GUSMÃO FILHO</v>
          </cell>
          <cell r="H541" t="str">
            <v>S</v>
          </cell>
          <cell r="I541" t="str">
            <v>N</v>
          </cell>
          <cell r="K541">
            <v>44927</v>
          </cell>
          <cell r="M541" t="str">
            <v>2611606 - Recife - PE</v>
          </cell>
          <cell r="N541">
            <v>400</v>
          </cell>
        </row>
        <row r="542">
          <cell r="C542" t="str">
            <v>FUNDAÇÃO GESTÃO HOSPITALAR MARTINIANO FERNANDES - FGH</v>
          </cell>
          <cell r="E542" t="str">
            <v>4.1 - Serviços Técnicos Profissionais</v>
          </cell>
          <cell r="F542">
            <v>6871324526</v>
          </cell>
          <cell r="G542" t="str">
            <v>JULIO CESAR PEREIRA ALVES</v>
          </cell>
          <cell r="H542" t="str">
            <v>S</v>
          </cell>
          <cell r="I542" t="str">
            <v>N</v>
          </cell>
          <cell r="K542">
            <v>44927</v>
          </cell>
          <cell r="M542" t="str">
            <v>2611606 - Recife - PE</v>
          </cell>
          <cell r="N542">
            <v>400</v>
          </cell>
        </row>
        <row r="543">
          <cell r="C543" t="str">
            <v>FUNDAÇÃO GESTÃO HOSPITALAR MARTINIANO FERNANDES - FGH</v>
          </cell>
          <cell r="E543" t="str">
            <v>4.1 - Serviços Técnicos Profissionais</v>
          </cell>
          <cell r="F543">
            <v>10517130483</v>
          </cell>
          <cell r="G543" t="str">
            <v>JEFFERSON FILIPE SILVA DE OLIVEIRA</v>
          </cell>
          <cell r="H543" t="str">
            <v>S</v>
          </cell>
          <cell r="I543" t="str">
            <v>N</v>
          </cell>
          <cell r="K543">
            <v>44927</v>
          </cell>
          <cell r="M543" t="str">
            <v>2611606 - Recife - PE</v>
          </cell>
          <cell r="N543">
            <v>400</v>
          </cell>
        </row>
        <row r="544">
          <cell r="C544" t="str">
            <v>FUNDAÇÃO GESTÃO HOSPITALAR MARTINIANO FERNANDES - FGH</v>
          </cell>
          <cell r="E544" t="str">
            <v>4.1 - Serviços Técnicos Profissionais</v>
          </cell>
          <cell r="F544">
            <v>10952099497</v>
          </cell>
          <cell r="G544" t="str">
            <v>ALEXSANDRA MARTINIANO DOS SANTOS SILVA</v>
          </cell>
          <cell r="H544" t="str">
            <v>S</v>
          </cell>
          <cell r="I544" t="str">
            <v>N</v>
          </cell>
          <cell r="K544">
            <v>44927</v>
          </cell>
          <cell r="M544" t="str">
            <v>2611606 - Recife - PE</v>
          </cell>
          <cell r="N544">
            <v>400</v>
          </cell>
        </row>
        <row r="545">
          <cell r="C545" t="str">
            <v>FUNDAÇÃO GESTÃO HOSPITALAR MARTINIANO FERNANDES - FGH</v>
          </cell>
          <cell r="E545" t="str">
            <v>4.1 - Serviços Técnicos Profissionais</v>
          </cell>
          <cell r="F545">
            <v>1376294435</v>
          </cell>
          <cell r="G545" t="str">
            <v>CAMILLA FERNANDA PINHEIRO PRIMO</v>
          </cell>
          <cell r="H545" t="str">
            <v>S</v>
          </cell>
          <cell r="I545" t="str">
            <v>N</v>
          </cell>
          <cell r="K545">
            <v>44927</v>
          </cell>
          <cell r="M545" t="str">
            <v>2609600 - Olinda - PE</v>
          </cell>
          <cell r="N545">
            <v>400</v>
          </cell>
        </row>
        <row r="546">
          <cell r="C546" t="str">
            <v>FUNDAÇÃO GESTÃO HOSPITALAR MARTINIANO FERNANDES - FGH</v>
          </cell>
          <cell r="E546" t="str">
            <v>4.1 - Serviços Técnicos Profissionais</v>
          </cell>
          <cell r="F546">
            <v>1410618471</v>
          </cell>
          <cell r="G546" t="str">
            <v>ALICE MONTEIRO RAMOS</v>
          </cell>
          <cell r="H546" t="str">
            <v>S</v>
          </cell>
          <cell r="I546" t="str">
            <v>N</v>
          </cell>
          <cell r="K546">
            <v>44927</v>
          </cell>
          <cell r="M546" t="str">
            <v>2611606 - Recife - PE</v>
          </cell>
          <cell r="N546">
            <v>400</v>
          </cell>
        </row>
        <row r="547">
          <cell r="C547" t="str">
            <v>FUNDAÇÃO GESTÃO HOSPITALAR MARTINIANO FERNANDES - FGH</v>
          </cell>
          <cell r="E547" t="str">
            <v>4.1 - Serviços Técnicos Profissionais</v>
          </cell>
          <cell r="F547">
            <v>10941736490</v>
          </cell>
          <cell r="G547" t="str">
            <v>LUCAS MICHAEL SILVA LOUREIRO</v>
          </cell>
          <cell r="H547" t="str">
            <v>S</v>
          </cell>
          <cell r="I547" t="str">
            <v>N</v>
          </cell>
          <cell r="K547">
            <v>44927</v>
          </cell>
          <cell r="M547" t="str">
            <v>2611606 - Recife - PE</v>
          </cell>
          <cell r="N547">
            <v>400</v>
          </cell>
        </row>
        <row r="548">
          <cell r="C548" t="str">
            <v>FUNDAÇÃO GESTÃO HOSPITALAR MARTINIANO FERNANDES - FGH</v>
          </cell>
          <cell r="E548" t="str">
            <v>4.1 - Serviços Técnicos Profissionais</v>
          </cell>
          <cell r="F548">
            <v>8029542437</v>
          </cell>
          <cell r="G548" t="str">
            <v>ELENITA MARIA SANTANA DOS SANTOS GRAMA</v>
          </cell>
          <cell r="H548" t="str">
            <v>S</v>
          </cell>
          <cell r="I548" t="str">
            <v>N</v>
          </cell>
          <cell r="K548">
            <v>44927</v>
          </cell>
          <cell r="M548" t="str">
            <v>2611606 - Recife - PE</v>
          </cell>
          <cell r="N548">
            <v>400</v>
          </cell>
        </row>
        <row r="549">
          <cell r="C549" t="str">
            <v>FUNDAÇÃO GESTÃO HOSPITALAR MARTINIANO FERNANDES - FGH</v>
          </cell>
          <cell r="E549" t="str">
            <v>4.1 - Serviços Técnicos Profissionais</v>
          </cell>
          <cell r="F549">
            <v>5451433496</v>
          </cell>
          <cell r="G549" t="str">
            <v>DAVID LUCAS FIGUEIREDO LISBOA</v>
          </cell>
          <cell r="H549" t="str">
            <v>S</v>
          </cell>
          <cell r="I549" t="str">
            <v>N</v>
          </cell>
          <cell r="K549">
            <v>44927</v>
          </cell>
          <cell r="M549" t="str">
            <v>2611606 - Recife - PE</v>
          </cell>
          <cell r="N549">
            <v>400</v>
          </cell>
        </row>
        <row r="550">
          <cell r="C550" t="str">
            <v>FUNDAÇÃO GESTÃO HOSPITALAR MARTINIANO FERNANDES - FGH</v>
          </cell>
          <cell r="E550" t="str">
            <v>4.1 - Serviços Técnicos Profissionais</v>
          </cell>
          <cell r="F550">
            <v>8346788452</v>
          </cell>
          <cell r="G550" t="str">
            <v>DAVID ROMEIRO VICTOR</v>
          </cell>
          <cell r="H550" t="str">
            <v>S</v>
          </cell>
          <cell r="I550" t="str">
            <v>N</v>
          </cell>
          <cell r="K550">
            <v>44927</v>
          </cell>
          <cell r="M550" t="str">
            <v>2611606 - Recife - PE</v>
          </cell>
          <cell r="N550">
            <v>400</v>
          </cell>
        </row>
        <row r="551">
          <cell r="C551" t="str">
            <v>FUNDAÇÃO GESTÃO HOSPITALAR MARTINIANO FERNANDES - FGH</v>
          </cell>
          <cell r="E551" t="str">
            <v>4.1 - Serviços Técnicos Profissionais</v>
          </cell>
          <cell r="F551">
            <v>70368018407</v>
          </cell>
          <cell r="G551" t="str">
            <v>BRUNA CRISTINA DE OLIVEIRA LIMA</v>
          </cell>
          <cell r="H551" t="str">
            <v>S</v>
          </cell>
          <cell r="I551" t="str">
            <v>N</v>
          </cell>
          <cell r="K551">
            <v>44927</v>
          </cell>
          <cell r="M551" t="str">
            <v>2611606 - Recife - PE</v>
          </cell>
          <cell r="N551">
            <v>400</v>
          </cell>
        </row>
        <row r="552">
          <cell r="C552" t="str">
            <v>FUNDAÇÃO GESTÃO HOSPITALAR MARTINIANO FERNANDES - FGH</v>
          </cell>
          <cell r="E552" t="str">
            <v>4.1 - Serviços Técnicos Profissionais</v>
          </cell>
          <cell r="F552">
            <v>8275751497</v>
          </cell>
          <cell r="G552" t="str">
            <v>MATHEUS ARAUJO DE OLIVEIRA FARIAS</v>
          </cell>
          <cell r="H552" t="str">
            <v>S</v>
          </cell>
          <cell r="I552" t="str">
            <v>N</v>
          </cell>
          <cell r="K552">
            <v>44927</v>
          </cell>
          <cell r="M552" t="str">
            <v>2611606 - Recife - PE</v>
          </cell>
          <cell r="N552">
            <v>400</v>
          </cell>
        </row>
        <row r="553">
          <cell r="C553" t="str">
            <v>FUNDAÇÃO GESTÃO HOSPITALAR MARTINIANO FERNANDES - FGH</v>
          </cell>
          <cell r="E553" t="str">
            <v>4.1 - Serviços Técnicos Profissionais</v>
          </cell>
          <cell r="F553">
            <v>10644295481</v>
          </cell>
          <cell r="G553" t="str">
            <v>NATHALIA EMMANUELLA OLIVEIRA DO NASCIMENTO</v>
          </cell>
          <cell r="H553" t="str">
            <v>S</v>
          </cell>
          <cell r="I553" t="str">
            <v>N</v>
          </cell>
          <cell r="K553">
            <v>44927</v>
          </cell>
          <cell r="M553" t="str">
            <v>2607901 - Jaboatão dos Guararapes - PE</v>
          </cell>
          <cell r="N553">
            <v>400</v>
          </cell>
        </row>
        <row r="554">
          <cell r="C554" t="str">
            <v>FUNDAÇÃO GESTÃO HOSPITALAR MARTINIANO FERNANDES - FGH</v>
          </cell>
          <cell r="E554" t="str">
            <v>4.1 - Serviços Técnicos Profissionais</v>
          </cell>
          <cell r="F554">
            <v>8685731402</v>
          </cell>
          <cell r="G554" t="str">
            <v>TÚLIO FERNANDES REMÍGIO DE OLIVEIRA</v>
          </cell>
          <cell r="H554" t="str">
            <v>S</v>
          </cell>
          <cell r="I554" t="str">
            <v>N</v>
          </cell>
          <cell r="K554">
            <v>44927</v>
          </cell>
          <cell r="M554" t="str">
            <v>2611606 - Recife - PE</v>
          </cell>
          <cell r="N554">
            <v>400</v>
          </cell>
        </row>
        <row r="555">
          <cell r="C555" t="str">
            <v>FUNDAÇÃO GESTÃO HOSPITALAR MARTINIANO FERNANDES - FGH</v>
          </cell>
          <cell r="E555" t="str">
            <v>4.1 - Serviços Técnicos Profissionais</v>
          </cell>
          <cell r="F555">
            <v>11012416402</v>
          </cell>
          <cell r="G555" t="str">
            <v xml:space="preserve">VICTOR LUCENA FIGUEIREDO </v>
          </cell>
          <cell r="H555" t="str">
            <v>S</v>
          </cell>
          <cell r="I555" t="str">
            <v>N</v>
          </cell>
          <cell r="K555">
            <v>44927</v>
          </cell>
          <cell r="M555" t="str">
            <v>2603454 - Camaragibe - PE</v>
          </cell>
          <cell r="N555">
            <v>400</v>
          </cell>
        </row>
        <row r="556">
          <cell r="C556" t="str">
            <v>FUNDAÇÃO GESTÃO HOSPITALAR MARTINIANO FERNANDES - FGH</v>
          </cell>
          <cell r="E556" t="str">
            <v>4.1 - Serviços Técnicos Profissionais</v>
          </cell>
          <cell r="F556">
            <v>11483577422</v>
          </cell>
          <cell r="G556" t="str">
            <v>ANA REGINA OLIVEIRA ARAUJO BARBOSA</v>
          </cell>
          <cell r="H556" t="str">
            <v>S</v>
          </cell>
          <cell r="I556" t="str">
            <v>N</v>
          </cell>
          <cell r="K556">
            <v>44927</v>
          </cell>
          <cell r="M556" t="str">
            <v>2611606 - Recife - PE</v>
          </cell>
          <cell r="N556">
            <v>400</v>
          </cell>
        </row>
        <row r="557">
          <cell r="C557" t="str">
            <v>FUNDAÇÃO GESTÃO HOSPITALAR MARTINIANO FERNANDES - FGH</v>
          </cell>
          <cell r="E557" t="str">
            <v>4.1 - Serviços Técnicos Profissionais</v>
          </cell>
          <cell r="F557">
            <v>12960636406</v>
          </cell>
          <cell r="G557" t="str">
            <v>MARIA JULIA BISPO JUSTINO</v>
          </cell>
          <cell r="H557" t="str">
            <v>S</v>
          </cell>
          <cell r="I557" t="str">
            <v>N</v>
          </cell>
          <cell r="K557">
            <v>44927</v>
          </cell>
          <cell r="M557" t="str">
            <v>2603454 - Camaragibe - PE</v>
          </cell>
          <cell r="N557">
            <v>400</v>
          </cell>
        </row>
        <row r="558">
          <cell r="C558" t="str">
            <v>FUNDAÇÃO GESTÃO HOSPITALAR MARTINIANO FERNANDES - FGH</v>
          </cell>
          <cell r="E558" t="str">
            <v>4.1 - Serviços Técnicos Profissionais</v>
          </cell>
          <cell r="F558">
            <v>12045343499</v>
          </cell>
          <cell r="G558" t="str">
            <v>MARIANA CRISTINA COSTA RODRIGUES</v>
          </cell>
          <cell r="H558" t="str">
            <v>S</v>
          </cell>
          <cell r="I558" t="str">
            <v>N</v>
          </cell>
          <cell r="K558">
            <v>44927</v>
          </cell>
          <cell r="M558" t="str">
            <v>2609600 - Olinda - PE</v>
          </cell>
          <cell r="N558">
            <v>400</v>
          </cell>
        </row>
        <row r="559">
          <cell r="C559" t="str">
            <v>FUNDAÇÃO GESTÃO HOSPITALAR MARTINIANO FERNANDES - FGH</v>
          </cell>
          <cell r="E559" t="str">
            <v>4.1 - Serviços Técnicos Profissionais</v>
          </cell>
          <cell r="F559">
            <v>13029044424</v>
          </cell>
          <cell r="G559" t="str">
            <v>THAYS MYLENA LIMA DA SILVA</v>
          </cell>
          <cell r="H559" t="str">
            <v>S</v>
          </cell>
          <cell r="I559" t="str">
            <v>N</v>
          </cell>
          <cell r="K559">
            <v>44927</v>
          </cell>
          <cell r="M559" t="str">
            <v>2609600 - Olinda - PE</v>
          </cell>
          <cell r="N559">
            <v>400</v>
          </cell>
        </row>
        <row r="560">
          <cell r="C560" t="str">
            <v>FUNDAÇÃO GESTÃO HOSPITALAR MARTINIANO FERNANDES - FGH</v>
          </cell>
          <cell r="E560" t="str">
            <v>4.1 - Serviços Técnicos Profissionais</v>
          </cell>
          <cell r="F560">
            <v>70223957488</v>
          </cell>
          <cell r="G560" t="str">
            <v>ALICE MANUELA ALVES DA SILVA</v>
          </cell>
          <cell r="H560" t="str">
            <v>S</v>
          </cell>
          <cell r="I560" t="str">
            <v>N</v>
          </cell>
          <cell r="K560">
            <v>44927</v>
          </cell>
          <cell r="M560" t="str">
            <v>2611606 - Recife - PE</v>
          </cell>
          <cell r="N560">
            <v>400</v>
          </cell>
        </row>
        <row r="561">
          <cell r="C561" t="str">
            <v>FUNDAÇÃO GESTÃO HOSPITALAR MARTINIANO FERNANDES - FGH</v>
          </cell>
          <cell r="E561" t="str">
            <v>4.1 - Serviços Técnicos Profissionais</v>
          </cell>
          <cell r="F561">
            <v>71009484443</v>
          </cell>
          <cell r="G561" t="str">
            <v>EZEQUIAS ALEXANDRE DA SILVA MENDES</v>
          </cell>
          <cell r="H561" t="str">
            <v>S</v>
          </cell>
          <cell r="I561" t="str">
            <v>N</v>
          </cell>
          <cell r="K561">
            <v>44927</v>
          </cell>
          <cell r="M561" t="str">
            <v>2611606 - Recife - PE</v>
          </cell>
          <cell r="N561">
            <v>400</v>
          </cell>
        </row>
        <row r="562">
          <cell r="C562" t="str">
            <v>FUNDAÇÃO GESTÃO HOSPITALAR MARTINIANO FERNANDES - FGH</v>
          </cell>
          <cell r="E562" t="str">
            <v>4.1 - Serviços Técnicos Profissionais</v>
          </cell>
          <cell r="F562">
            <v>10766045447</v>
          </cell>
          <cell r="G562" t="str">
            <v>REBEKA FERREIRA COELHO</v>
          </cell>
          <cell r="H562" t="str">
            <v>S</v>
          </cell>
          <cell r="I562" t="str">
            <v>N</v>
          </cell>
          <cell r="K562">
            <v>44927</v>
          </cell>
          <cell r="M562" t="str">
            <v>2611606 - Recife - PE</v>
          </cell>
          <cell r="N562">
            <v>400</v>
          </cell>
        </row>
        <row r="563">
          <cell r="C563" t="str">
            <v>FUNDAÇÃO GESTÃO HOSPITALAR MARTINIANO FERNANDES - FGH</v>
          </cell>
          <cell r="E563" t="str">
            <v>4.7 - Apoio Administrativo, Técnico e Operacional</v>
          </cell>
          <cell r="F563">
            <v>6057622448</v>
          </cell>
          <cell r="G563" t="str">
            <v>ANA LÚCIA DOS SANTOS</v>
          </cell>
          <cell r="H563" t="str">
            <v>S</v>
          </cell>
          <cell r="I563" t="str">
            <v>N</v>
          </cell>
          <cell r="K563">
            <v>44986</v>
          </cell>
          <cell r="M563" t="str">
            <v>2611606 - Recife - PE</v>
          </cell>
          <cell r="N563">
            <v>1562.4</v>
          </cell>
        </row>
        <row r="564">
          <cell r="C564" t="str">
            <v>FUNDAÇÃO GESTÃO HOSPITALAR MARTINIANO FERNANDES - FGH</v>
          </cell>
          <cell r="E564" t="str">
            <v>4.7 - Apoio Administrativo, Técnico e Operacional</v>
          </cell>
          <cell r="F564">
            <v>12265957402</v>
          </cell>
          <cell r="G564" t="str">
            <v>FABIO OLIVEIRA DOS SANTOS</v>
          </cell>
          <cell r="H564" t="str">
            <v>S</v>
          </cell>
          <cell r="I564" t="str">
            <v>N</v>
          </cell>
          <cell r="K564">
            <v>44986</v>
          </cell>
          <cell r="M564" t="str">
            <v>MORENO</v>
          </cell>
          <cell r="N564">
            <v>1562.4</v>
          </cell>
        </row>
        <row r="565">
          <cell r="C565" t="str">
            <v>FUNDAÇÃO GESTÃO HOSPITALAR MARTINIANO FERNANDES - FGH</v>
          </cell>
          <cell r="E565" t="str">
            <v>4.7 - Apoio Administrativo, Técnico e Operacional</v>
          </cell>
          <cell r="F565">
            <v>4202989406</v>
          </cell>
          <cell r="G565" t="str">
            <v>MANOELLA CAVALCANTI DE BARROS</v>
          </cell>
          <cell r="H565" t="str">
            <v>S</v>
          </cell>
          <cell r="I565" t="str">
            <v>N</v>
          </cell>
          <cell r="K565">
            <v>44986</v>
          </cell>
          <cell r="M565" t="str">
            <v>SAO LOURENÇO DA MATA</v>
          </cell>
          <cell r="N565">
            <v>6418.98</v>
          </cell>
        </row>
        <row r="566">
          <cell r="C566" t="str">
            <v>FUNDAÇÃO GESTÃO HOSPITALAR MARTINIANO FERNANDES - FGH</v>
          </cell>
          <cell r="E566" t="str">
            <v>5.5 - Reparo e Manutenção de Máquinas e Equipamentos</v>
          </cell>
          <cell r="F566">
            <v>14951481000125</v>
          </cell>
          <cell r="G566" t="str">
            <v>BM COM E SERV DE EQUIP MEDICOS HOSPITALARES LTDA</v>
          </cell>
          <cell r="H566" t="str">
            <v>S</v>
          </cell>
          <cell r="I566" t="str">
            <v>S</v>
          </cell>
          <cell r="J566" t="str">
            <v>000000592</v>
          </cell>
          <cell r="K566">
            <v>44959</v>
          </cell>
          <cell r="M566" t="str">
            <v>2603454 - Camaragibe - PE</v>
          </cell>
          <cell r="N566">
            <v>4500</v>
          </cell>
        </row>
        <row r="567">
          <cell r="C567" t="str">
            <v>FUNDAÇÃO GESTÃO HOSPITALAR MARTINIANO FERNANDES - FGH</v>
          </cell>
          <cell r="E567" t="str">
            <v>5.5 - Reparo e Manutenção de Máquinas e Equipamentos</v>
          </cell>
          <cell r="F567">
            <v>1545203000126</v>
          </cell>
          <cell r="G567" t="str">
            <v>ENAE EMP NACIONAL DE ESTERL EIRELI-EPP</v>
          </cell>
          <cell r="H567" t="str">
            <v>S</v>
          </cell>
          <cell r="I567" t="str">
            <v>S</v>
          </cell>
          <cell r="J567" t="str">
            <v>00013729</v>
          </cell>
          <cell r="K567">
            <v>44959</v>
          </cell>
          <cell r="L567" t="str">
            <v>WIWYUCAT</v>
          </cell>
          <cell r="M567" t="str">
            <v>2611606 - Recife - PE</v>
          </cell>
          <cell r="N567">
            <v>6063</v>
          </cell>
        </row>
        <row r="568">
          <cell r="C568" t="str">
            <v>FUNDAÇÃO GESTÃO HOSPITALAR MARTINIANO FERNANDES - FGH</v>
          </cell>
          <cell r="E568" t="str">
            <v>5.5 - Reparo e Manutenção de Máquinas e Equipamentos</v>
          </cell>
          <cell r="F568">
            <v>58295213002383</v>
          </cell>
          <cell r="G568" t="str">
            <v xml:space="preserve">PHILIPS MEDICAL SYSTEMS LTDA </v>
          </cell>
          <cell r="H568" t="str">
            <v>S</v>
          </cell>
          <cell r="I568" t="str">
            <v>S</v>
          </cell>
          <cell r="J568" t="str">
            <v>00000000</v>
          </cell>
          <cell r="K568">
            <v>44927</v>
          </cell>
          <cell r="M568" t="str">
            <v>3125101 - Extrema - MG</v>
          </cell>
          <cell r="N568">
            <v>0</v>
          </cell>
        </row>
        <row r="569">
          <cell r="C569" t="str">
            <v>FUNDAÇÃO GESTÃO HOSPITALAR MARTINIANO FERNANDES - FGH</v>
          </cell>
          <cell r="E569" t="str">
            <v>5.5 - Reparo e Manutenção de Máquinas e Equipamentos</v>
          </cell>
          <cell r="F569">
            <v>7146768000117</v>
          </cell>
          <cell r="G569" t="str">
            <v>SERV IMAGEM NORDESTE ASSIST TECNICA LTDA EPP</v>
          </cell>
          <cell r="H569" t="str">
            <v>S</v>
          </cell>
          <cell r="I569" t="str">
            <v>S</v>
          </cell>
          <cell r="J569" t="str">
            <v>000005119</v>
          </cell>
          <cell r="K569">
            <v>44957</v>
          </cell>
          <cell r="L569" t="str">
            <v>DNBO99835</v>
          </cell>
          <cell r="M569" t="str">
            <v>2607901 - Jaboatão dos Guararapes - PE</v>
          </cell>
          <cell r="N569">
            <v>5146</v>
          </cell>
        </row>
        <row r="570">
          <cell r="C570" t="str">
            <v>FUNDAÇÃO GESTÃO HOSPITALAR MARTINIANO FERNANDES - FGH</v>
          </cell>
          <cell r="E570" t="str">
            <v>5.5 - Reparo e Manutenção de Máquinas e Equipamentos</v>
          </cell>
          <cell r="F570" t="str">
            <v>01.449.930/0007-85</v>
          </cell>
          <cell r="G570" t="str">
            <v>SIEMENS HEALTHCARE DIAGNOSTICOS LTDA</v>
          </cell>
          <cell r="H570" t="str">
            <v>S</v>
          </cell>
          <cell r="I570" t="str">
            <v>S</v>
          </cell>
          <cell r="J570" t="str">
            <v>00012851</v>
          </cell>
          <cell r="K570">
            <v>44937</v>
          </cell>
          <cell r="L570" t="str">
            <v>8BQQXJIJ</v>
          </cell>
          <cell r="M570" t="str">
            <v>2611606 - Recife - PE</v>
          </cell>
          <cell r="N570">
            <v>68536.84</v>
          </cell>
        </row>
        <row r="571">
          <cell r="C571" t="str">
            <v>FUNDAÇÃO GESTÃO HOSPITALAR MARTINIANO FERNANDES - FGH</v>
          </cell>
          <cell r="E571" t="str">
            <v>5.5 - Reparo e Manutenção de Máquinas e Equipamentos</v>
          </cell>
          <cell r="F571">
            <v>24380578002041</v>
          </cell>
          <cell r="G571" t="str">
            <v>WHITE MARTINS GASES INDUSTRIAIS DO NORDESTE LTDA</v>
          </cell>
          <cell r="H571" t="str">
            <v>S</v>
          </cell>
          <cell r="I571" t="str">
            <v>S</v>
          </cell>
          <cell r="J571" t="str">
            <v>000014085</v>
          </cell>
          <cell r="K571">
            <v>44943</v>
          </cell>
          <cell r="L571" t="str">
            <v>XRTM43324</v>
          </cell>
          <cell r="M571" t="str">
            <v>2607901 - Jaboatão dos Guararapes - PE</v>
          </cell>
          <cell r="N571">
            <v>441.63</v>
          </cell>
        </row>
        <row r="572">
          <cell r="C572" t="str">
            <v>FUNDAÇÃO GESTÃO HOSPITALAR MARTINIANO FERNANDES - FGH</v>
          </cell>
          <cell r="E572" t="str">
            <v>5.5 - Reparo e Manutenção de Máquinas e Equipamentos</v>
          </cell>
          <cell r="F572">
            <v>10903185000106</v>
          </cell>
          <cell r="G572" t="str">
            <v>DATAMAG REPRESENTAÇOES LTDA</v>
          </cell>
          <cell r="H572" t="str">
            <v>S</v>
          </cell>
          <cell r="I572" t="str">
            <v>S</v>
          </cell>
          <cell r="J572" t="str">
            <v>00000154</v>
          </cell>
          <cell r="K572">
            <v>44932</v>
          </cell>
          <cell r="L572" t="str">
            <v>NQWR4ALG</v>
          </cell>
          <cell r="M572" t="str">
            <v>2611606 - Recife - PE</v>
          </cell>
          <cell r="N572">
            <v>3586.4</v>
          </cell>
        </row>
        <row r="573">
          <cell r="C573" t="str">
            <v>FUNDAÇÃO GESTÃO HOSPITALAR MARTINIANO FERNANDES - FGH</v>
          </cell>
          <cell r="E573" t="str">
            <v>5.5 - Reparo e Manutenção de Máquinas e Equipamentos</v>
          </cell>
          <cell r="F573">
            <v>22849322000142</v>
          </cell>
          <cell r="G573" t="str">
            <v>GERAMAN SOLUCOES METROLOGICAS EIRELI</v>
          </cell>
          <cell r="H573" t="str">
            <v>S</v>
          </cell>
          <cell r="I573" t="str">
            <v>S</v>
          </cell>
          <cell r="J573" t="str">
            <v>308</v>
          </cell>
          <cell r="K573">
            <v>44952</v>
          </cell>
          <cell r="L573" t="str">
            <v>QIFQ59122</v>
          </cell>
          <cell r="M573" t="str">
            <v>2611606 - Recife - PE</v>
          </cell>
          <cell r="N573">
            <v>406</v>
          </cell>
        </row>
        <row r="574">
          <cell r="C574" t="str">
            <v>FUNDAÇÃO GESTÃO HOSPITALAR MARTINIANO FERNANDES - FGH</v>
          </cell>
          <cell r="E574" t="str">
            <v>5.5 - Reparo e Manutenção de Máquinas e Equipamentos</v>
          </cell>
          <cell r="F574">
            <v>1994968000143</v>
          </cell>
          <cell r="G574" t="str">
            <v>VIDEOMED REPRESENTAÇÕES, COMERCIO E SERVIÇOS LTDA</v>
          </cell>
          <cell r="H574" t="str">
            <v>S</v>
          </cell>
          <cell r="I574" t="str">
            <v>S</v>
          </cell>
          <cell r="J574" t="str">
            <v>00003139</v>
          </cell>
          <cell r="K574">
            <v>44935</v>
          </cell>
          <cell r="L574" t="str">
            <v>FIQTNFJI</v>
          </cell>
          <cell r="M574" t="str">
            <v>2611606 - Recife - PE</v>
          </cell>
          <cell r="N574">
            <v>4634.3500000000004</v>
          </cell>
        </row>
        <row r="575">
          <cell r="C575" t="str">
            <v>FUNDAÇÃO GESTÃO HOSPITALAR MARTINIANO FERNANDES - FGH</v>
          </cell>
          <cell r="E575" t="str">
            <v>5.5 - Reparo e Manutenção de Máquinas e Equipamentos</v>
          </cell>
          <cell r="F575" t="str">
            <v>03.480.539/0001-83</v>
          </cell>
          <cell r="G575" t="str">
            <v xml:space="preserve">SL ENGENHARIA HOSPITALAR LTDA </v>
          </cell>
          <cell r="H575" t="str">
            <v>S</v>
          </cell>
          <cell r="I575" t="str">
            <v>S</v>
          </cell>
          <cell r="J575" t="str">
            <v>000012300</v>
          </cell>
          <cell r="K575">
            <v>44967</v>
          </cell>
          <cell r="L575" t="str">
            <v>JNXB80440</v>
          </cell>
          <cell r="M575" t="str">
            <v>2607901 - Jaboatão dos Guararapes - PE</v>
          </cell>
          <cell r="N575">
            <v>30873.26</v>
          </cell>
        </row>
        <row r="576">
          <cell r="C576" t="str">
            <v>FUNDAÇÃO GESTÃO HOSPITALAR MARTINIANO FERNANDES - FGH</v>
          </cell>
          <cell r="E576" t="str">
            <v>5.5 - Reparo e Manutenção de Máquinas e Equipamentos</v>
          </cell>
          <cell r="F576">
            <v>9014387000100</v>
          </cell>
          <cell r="G576" t="str">
            <v>COMPLETA SERV DE AR COND E LOC LTDA EPP</v>
          </cell>
          <cell r="H576" t="str">
            <v>S</v>
          </cell>
          <cell r="I576" t="str">
            <v>S</v>
          </cell>
          <cell r="J576" t="str">
            <v>00001764</v>
          </cell>
          <cell r="K576">
            <v>44950</v>
          </cell>
          <cell r="L576" t="str">
            <v>SYBABT34</v>
          </cell>
          <cell r="M576" t="str">
            <v>2611606 - Recife - PE</v>
          </cell>
          <cell r="N576">
            <v>59151.06</v>
          </cell>
        </row>
        <row r="577">
          <cell r="C577" t="str">
            <v>FUNDAÇÃO GESTÃO HOSPITALAR MARTINIANO FERNANDES - FGH</v>
          </cell>
          <cell r="E577" t="str">
            <v>5.5 - Reparo e Manutenção de Máquinas e Equipamentos</v>
          </cell>
          <cell r="F577">
            <v>27534506000137</v>
          </cell>
          <cell r="G577" t="str">
            <v>FELLIPE R P DE OLIVEIRA TRATAMENTO DE AGUA</v>
          </cell>
          <cell r="H577" t="str">
            <v>S</v>
          </cell>
          <cell r="I577" t="str">
            <v>S</v>
          </cell>
          <cell r="J577" t="str">
            <v>00001698</v>
          </cell>
          <cell r="K577">
            <v>44970</v>
          </cell>
          <cell r="L577" t="str">
            <v>6RWKUTZL</v>
          </cell>
          <cell r="M577" t="str">
            <v>2611606 - Recife - PE</v>
          </cell>
          <cell r="N577">
            <v>3190</v>
          </cell>
        </row>
        <row r="578">
          <cell r="C578" t="str">
            <v>FUNDAÇÃO GESTÃO HOSPITALAR MARTINIANO FERNANDES - FGH</v>
          </cell>
          <cell r="E578" t="str">
            <v>5.5 - Reparo e Manutenção de Máquinas e Equipamentos</v>
          </cell>
          <cell r="F578">
            <v>11343756000150</v>
          </cell>
          <cell r="G578" t="str">
            <v>J L GRUPOS GERADORES LTDA</v>
          </cell>
          <cell r="H578" t="str">
            <v>S</v>
          </cell>
          <cell r="I578" t="str">
            <v>S</v>
          </cell>
          <cell r="J578" t="str">
            <v>000003589</v>
          </cell>
          <cell r="K578">
            <v>44958</v>
          </cell>
          <cell r="L578" t="str">
            <v>AVWF63194</v>
          </cell>
          <cell r="M578" t="str">
            <v>2603454 - Camaragibe - PE</v>
          </cell>
          <cell r="N578">
            <v>2400</v>
          </cell>
        </row>
        <row r="579">
          <cell r="C579" t="str">
            <v>FUNDAÇÃO GESTÃO HOSPITALAR MARTINIANO FERNANDES - FGH</v>
          </cell>
          <cell r="E579" t="str">
            <v>5.5 - Reparo e Manutenção de Máquinas e Equipamentos</v>
          </cell>
          <cell r="F579">
            <v>9362881000165</v>
          </cell>
          <cell r="G579" t="str">
            <v>KALT COMERCIO E SERVIÇOS DE REFRIGERAÇÃO LTDA EPP</v>
          </cell>
          <cell r="H579" t="str">
            <v>S</v>
          </cell>
          <cell r="I579" t="str">
            <v>S</v>
          </cell>
          <cell r="J579" t="str">
            <v>00002408</v>
          </cell>
          <cell r="K579">
            <v>44967</v>
          </cell>
          <cell r="L579" t="str">
            <v>L1BIYEFF</v>
          </cell>
          <cell r="M579" t="str">
            <v>2611606 - Recife - PE</v>
          </cell>
          <cell r="N579">
            <v>4970</v>
          </cell>
        </row>
        <row r="580">
          <cell r="C580" t="str">
            <v>FUNDAÇÃO GESTÃO HOSPITALAR MARTINIANO FERNANDES - FGH</v>
          </cell>
          <cell r="E580" t="str">
            <v>5.5 - Reparo e Manutenção de Máquinas e Equipamentos</v>
          </cell>
          <cell r="F580">
            <v>22479753000164</v>
          </cell>
          <cell r="G580" t="str">
            <v>GIVALDO D DA SILVA ME</v>
          </cell>
          <cell r="H580" t="str">
            <v>S</v>
          </cell>
          <cell r="I580" t="str">
            <v>S</v>
          </cell>
          <cell r="J580" t="str">
            <v>00000628</v>
          </cell>
          <cell r="K580">
            <v>44946</v>
          </cell>
          <cell r="L580" t="str">
            <v>KZYJFXWV</v>
          </cell>
          <cell r="M580" t="str">
            <v>2611606 - Recife - PE</v>
          </cell>
          <cell r="N580">
            <v>800</v>
          </cell>
        </row>
        <row r="581">
          <cell r="C581" t="str">
            <v>FUNDAÇÃO GESTÃO HOSPITALAR MARTINIANO FERNANDES - FGH</v>
          </cell>
          <cell r="E581" t="str">
            <v>5.5 - Reparo e Manutenção de Máquinas e Equipamentos</v>
          </cell>
          <cell r="F581">
            <v>26595921000138</v>
          </cell>
          <cell r="G581" t="str">
            <v>L C MARQUES PREVENCAO CONTRA INCENDIO</v>
          </cell>
          <cell r="H581" t="str">
            <v>S</v>
          </cell>
          <cell r="I581" t="str">
            <v>S</v>
          </cell>
          <cell r="J581" t="str">
            <v>000000550</v>
          </cell>
          <cell r="K581">
            <v>44931</v>
          </cell>
          <cell r="L581" t="str">
            <v>ZNKN23216</v>
          </cell>
          <cell r="M581" t="str">
            <v>2602902 - Cabo de Santo Agostinho - PE</v>
          </cell>
          <cell r="N581">
            <v>396</v>
          </cell>
        </row>
        <row r="582">
          <cell r="C582" t="str">
            <v>FUNDAÇÃO GESTÃO HOSPITALAR MARTINIANO FERNANDES - FGH</v>
          </cell>
          <cell r="E582" t="str">
            <v>5.5 - Reparo e Manutenção de Máquinas e Equipamentos</v>
          </cell>
          <cell r="F582">
            <v>4172439000152</v>
          </cell>
          <cell r="G582" t="str">
            <v>ROSEMA PEREIRA DO NASCIMENTO EXTINTORES ME</v>
          </cell>
          <cell r="H582" t="str">
            <v>S</v>
          </cell>
          <cell r="I582" t="str">
            <v>S</v>
          </cell>
          <cell r="J582" t="str">
            <v>00027519</v>
          </cell>
          <cell r="K582">
            <v>44950</v>
          </cell>
          <cell r="L582" t="str">
            <v>PE3BRESM</v>
          </cell>
          <cell r="M582" t="str">
            <v>2611606 - Recife - PE</v>
          </cell>
          <cell r="N582">
            <v>350</v>
          </cell>
        </row>
        <row r="583">
          <cell r="C583" t="str">
            <v>FUNDAÇÃO GESTÃO HOSPITALAR MARTINIANO FERNANDES - FGH</v>
          </cell>
          <cell r="E583" t="str">
            <v xml:space="preserve">5.7 - Reparo e Manutenção de Bens Movéis de Outras Naturezas </v>
          </cell>
          <cell r="F583">
            <v>1699696000159</v>
          </cell>
          <cell r="G583" t="str">
            <v>QUALIÁGUA LABORATÓRIO E CONSULTORIA LTDA</v>
          </cell>
          <cell r="H583" t="str">
            <v>S</v>
          </cell>
          <cell r="I583" t="str">
            <v>S</v>
          </cell>
          <cell r="J583" t="str">
            <v>00062791</v>
          </cell>
          <cell r="K583">
            <v>44958</v>
          </cell>
          <cell r="L583" t="str">
            <v>N84CTSTQ</v>
          </cell>
          <cell r="M583" t="str">
            <v>2611606 - Recife - PE</v>
          </cell>
          <cell r="N583">
            <v>1590</v>
          </cell>
        </row>
        <row r="584">
          <cell r="C584" t="str">
            <v>FUNDAÇÃO GESTÃO HOSPITALAR MARTINIANO FERNANDES - FGH</v>
          </cell>
          <cell r="E584" t="str">
            <v xml:space="preserve">5.7 - Reparo e Manutenção de Bens Movéis de Outras Naturezas </v>
          </cell>
          <cell r="F584">
            <v>1699696000159</v>
          </cell>
          <cell r="G584" t="str">
            <v>QUALIÁGUA LABORATÓRIO E CONSULTORIA LTDA</v>
          </cell>
          <cell r="H584" t="str">
            <v>S</v>
          </cell>
          <cell r="I584" t="str">
            <v>S</v>
          </cell>
          <cell r="J584" t="str">
            <v>00062899</v>
          </cell>
          <cell r="K584">
            <v>44965</v>
          </cell>
          <cell r="L584" t="str">
            <v>JBEMAJYT</v>
          </cell>
          <cell r="M584" t="str">
            <v>2611606 - Recife - PE</v>
          </cell>
          <cell r="N584">
            <v>559.70000000000005</v>
          </cell>
        </row>
        <row r="585">
          <cell r="C585" t="str">
            <v>FUNDAÇÃO GESTÃO HOSPITALAR MARTINIANO FERNANDES - FGH</v>
          </cell>
          <cell r="E585" t="str">
            <v xml:space="preserve">5.7 - Reparo e Manutenção de Bens Movéis de Outras Naturezas </v>
          </cell>
          <cell r="F585" t="str">
            <v>12.486.871/0001-46</v>
          </cell>
          <cell r="G585" t="str">
            <v>ROBSON MATOS DE ALBUQUERQUE</v>
          </cell>
          <cell r="H585" t="str">
            <v>S</v>
          </cell>
          <cell r="I585" t="str">
            <v>S</v>
          </cell>
          <cell r="J585" t="str">
            <v>000000958</v>
          </cell>
          <cell r="K585">
            <v>44946</v>
          </cell>
          <cell r="L585" t="str">
            <v>FBQX47380</v>
          </cell>
          <cell r="M585" t="str">
            <v>2610707 - Paulista - PE</v>
          </cell>
          <cell r="N585">
            <v>7840</v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FUNDAÇÃO GESTÃO HOSPITALAR MARTINIANO FERNANDES - FGH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969</v>
      </c>
      <c r="I2" s="7">
        <f>IF('[1]TCE - ANEXO IV - Preencher'!K11="","",'[1]TCE - ANEXO IV - Preencher'!K11)</f>
        <v>44966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2198.31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FUNDAÇÃO GESTÃO HOSPITALAR MARTINIANO FERNANDES - FGH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44957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127969.29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FUNDAÇÃO GESTÃO HOSPITALAR MARTINIANO FERNANDES - FGH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44957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62198.03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FUNDAÇÃO GESTÃO HOSPITALAR MARTINIANO FERNANDES - FGH</v>
      </c>
      <c r="C5" s="4" t="str">
        <f>'[1]TCE - ANEXO IV - Preencher'!E14</f>
        <v>3.12 - Material Hospitalar</v>
      </c>
      <c r="D5" s="3">
        <f>'[1]TCE - ANEXO IV - Preencher'!F14</f>
        <v>15131757000191</v>
      </c>
      <c r="E5" s="5" t="str">
        <f>'[1]TCE - ANEXO IV - Preencher'!G14</f>
        <v>ABSOLUTA COM PROD HOSPITALARES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000022693</v>
      </c>
      <c r="I5" s="7" t="str">
        <f>IF('[1]TCE - ANEXO IV - Preencher'!K14="","",'[1]TCE - ANEXO IV - Preencher'!K14)</f>
        <v>09/01/2023</v>
      </c>
      <c r="J5" s="6" t="str">
        <f>'[1]TCE - ANEXO IV - Preencher'!L14</f>
        <v>43230115131757000191550000000226931855782580</v>
      </c>
      <c r="K5" s="5" t="str">
        <f>IF(F5="B",LEFT('[1]TCE - ANEXO IV - Preencher'!M14,2),IF(F5="S",LEFT('[1]TCE - ANEXO IV - Preencher'!M14,7),IF('[1]TCE - ANEXO IV - Preencher'!H14="","")))</f>
        <v>43</v>
      </c>
      <c r="L5" s="8">
        <f>'[1]TCE - ANEXO IV - Preencher'!N14</f>
        <v>2307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FUNDAÇÃO GESTÃO HOSPITALAR MARTINIANO FERNANDES - FGH</v>
      </c>
      <c r="C6" s="4" t="str">
        <f>'[1]TCE - ANEXO IV - Preencher'!E15</f>
        <v>3.12 - Material Hospitalar</v>
      </c>
      <c r="D6" s="3">
        <f>'[1]TCE - ANEXO IV - Preencher'!F15</f>
        <v>32137424000199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67288</v>
      </c>
      <c r="I6" s="7" t="str">
        <f>IF('[1]TCE - ANEXO IV - Preencher'!K15="","",'[1]TCE - ANEXO IV - Preencher'!K15)</f>
        <v>27/01/2023</v>
      </c>
      <c r="J6" s="6" t="str">
        <f>'[1]TCE - ANEXO IV - Preencher'!L15</f>
        <v>33230132137424000199550550000672881289998798</v>
      </c>
      <c r="K6" s="5" t="str">
        <f>IF(F6="B",LEFT('[1]TCE - ANEXO IV - Preencher'!M15,2),IF(F6="S",LEFT('[1]TCE - ANEXO IV - Preencher'!M15,7),IF('[1]TCE - ANEXO IV - Preencher'!H15="","")))</f>
        <v>33</v>
      </c>
      <c r="L6" s="8">
        <f>'[1]TCE - ANEXO IV - Preencher'!N15</f>
        <v>2750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FUNDAÇÃO GESTÃO HOSPITALAR MARTINIANO FERNANDES - FGH</v>
      </c>
      <c r="C7" s="4" t="str">
        <f>'[1]TCE - ANEXO IV - Preencher'!E16</f>
        <v>3.12 - Material Hospitalar</v>
      </c>
      <c r="D7" s="3">
        <f>'[1]TCE - ANEXO IV - Preencher'!F16</f>
        <v>24436602000154</v>
      </c>
      <c r="E7" s="5" t="str">
        <f>'[1]TCE - ANEXO IV - Preencher'!G16</f>
        <v>ART CIRURGICA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000110989</v>
      </c>
      <c r="I7" s="7" t="str">
        <f>IF('[1]TCE - ANEXO IV - Preencher'!K16="","",'[1]TCE - ANEXO IV - Preencher'!K16)</f>
        <v>27/01/2023</v>
      </c>
      <c r="J7" s="6" t="str">
        <f>'[1]TCE - ANEXO IV - Preencher'!L16</f>
        <v>26230124436602000154550010001109891113012005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1280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FUNDAÇÃO GESTÃO HOSPITALAR MARTINIANO FERNANDES - FGH</v>
      </c>
      <c r="C8" s="4" t="str">
        <f>'[1]TCE - ANEXO IV - Preencher'!E17</f>
        <v>3.12 - Material Hospitalar</v>
      </c>
      <c r="D8" s="3">
        <f>'[1]TCE - ANEXO IV - Preencher'!F17</f>
        <v>5287113000133</v>
      </c>
      <c r="E8" s="5" t="str">
        <f>'[1]TCE - ANEXO IV - Preencher'!G17</f>
        <v>ARTSINTESE COM DE MAT EQUIP HOSP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4993</v>
      </c>
      <c r="I8" s="7" t="str">
        <f>IF('[1]TCE - ANEXO IV - Preencher'!K17="","",'[1]TCE - ANEXO IV - Preencher'!K17)</f>
        <v>30/01/2023</v>
      </c>
      <c r="J8" s="6" t="str">
        <f>'[1]TCE - ANEXO IV - Preencher'!L17</f>
        <v>25230105287113000133550550000049931000083974</v>
      </c>
      <c r="K8" s="5" t="str">
        <f>IF(F8="B",LEFT('[1]TCE - ANEXO IV - Preencher'!M17,2),IF(F8="S",LEFT('[1]TCE - ANEXO IV - Preencher'!M17,7),IF('[1]TCE - ANEXO IV - Preencher'!H17="","")))</f>
        <v>25</v>
      </c>
      <c r="L8" s="8">
        <f>'[1]TCE - ANEXO IV - Preencher'!N17</f>
        <v>2400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FUNDAÇÃO GESTÃO HOSPITALAR MARTINIANO FERNANDES - FGH</v>
      </c>
      <c r="C9" s="4" t="str">
        <f>'[1]TCE - ANEXO IV - Preencher'!E18</f>
        <v>3.12 - Material Hospitalar</v>
      </c>
      <c r="D9" s="3">
        <f>'[1]TCE - ANEXO IV - Preencher'!F18</f>
        <v>11463963000148</v>
      </c>
      <c r="E9" s="5" t="str">
        <f>'[1]TCE - ANEXO IV - Preencher'!G18</f>
        <v>BCI BRASIL CHINA IMPORTADORA SA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000035856</v>
      </c>
      <c r="I9" s="7" t="str">
        <f>IF('[1]TCE - ANEXO IV - Preencher'!K18="","",'[1]TCE - ANEXO IV - Preencher'!K18)</f>
        <v>27/01/2023</v>
      </c>
      <c r="J9" s="6" t="str">
        <f>'[1]TCE - ANEXO IV - Preencher'!L18</f>
        <v>26230111463963000148550010000358561353844813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2266.4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FUNDAÇÃO GESTÃO HOSPITALAR MARTINIANO FERNANDES - FGH</v>
      </c>
      <c r="C10" s="4" t="str">
        <f>'[1]TCE - ANEXO IV - Preencher'!E19</f>
        <v>3.12 - Material Hospitalar</v>
      </c>
      <c r="D10" s="3">
        <f>'[1]TCE - ANEXO IV - Preencher'!F19</f>
        <v>19848316000166</v>
      </c>
      <c r="E10" s="5" t="str">
        <f>'[1]TCE - ANEXO IV - Preencher'!G19</f>
        <v>BIOMEDICAL PRODUTOS CIENTIFICOS MEDICOS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000556607</v>
      </c>
      <c r="I10" s="7" t="str">
        <f>IF('[1]TCE - ANEXO IV - Preencher'!K19="","",'[1]TCE - ANEXO IV - Preencher'!K19)</f>
        <v>31/01/2023</v>
      </c>
      <c r="J10" s="6" t="str">
        <f>'[1]TCE - ANEXO IV - Preencher'!L19</f>
        <v>31230119848316000166550000005566071000186164</v>
      </c>
      <c r="K10" s="5" t="str">
        <f>IF(F10="B",LEFT('[1]TCE - ANEXO IV - Preencher'!M19,2),IF(F10="S",LEFT('[1]TCE - ANEXO IV - Preencher'!M19,7),IF('[1]TCE - ANEXO IV - Preencher'!H19="","")))</f>
        <v>31</v>
      </c>
      <c r="L10" s="8">
        <f>'[1]TCE - ANEXO IV - Preencher'!N19</f>
        <v>8000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FUNDAÇÃO GESTÃO HOSPITALAR MARTINIANO FERNANDES - FGH</v>
      </c>
      <c r="C11" s="4" t="str">
        <f>'[1]TCE - ANEXO IV - Preencher'!E20</f>
        <v>3.12 - Material Hospitalar</v>
      </c>
      <c r="D11" s="3">
        <f>'[1]TCE - ANEXO IV - Preencher'!F20</f>
        <v>1835769000192</v>
      </c>
      <c r="E11" s="5" t="str">
        <f>'[1]TCE - ANEXO IV - Preencher'!G20</f>
        <v>BRAMED MATERIAL CIRURGICO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000020073</v>
      </c>
      <c r="I11" s="7" t="str">
        <f>IF('[1]TCE - ANEXO IV - Preencher'!K20="","",'[1]TCE - ANEXO IV - Preencher'!K20)</f>
        <v>31/01/2023</v>
      </c>
      <c r="J11" s="6" t="str">
        <f>'[1]TCE - ANEXO IV - Preencher'!L20</f>
        <v>26230101835769000192550010000200731748707724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3900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FUNDAÇÃO GESTÃO HOSPITALAR MARTINIANO FERNANDES - FGH</v>
      </c>
      <c r="C12" s="4" t="str">
        <f>'[1]TCE - ANEXO IV - Preencher'!E21</f>
        <v>3.12 - Material Hospitalar</v>
      </c>
      <c r="D12" s="3">
        <f>'[1]TCE - ANEXO IV - Preencher'!F21</f>
        <v>26436406000105</v>
      </c>
      <c r="E12" s="5" t="str">
        <f>'[1]TCE - ANEXO IV - Preencher'!G21</f>
        <v>CENTRAL DAS FRALDAS DISTRIBUIDORA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000027950</v>
      </c>
      <c r="I12" s="7" t="str">
        <f>IF('[1]TCE - ANEXO IV - Preencher'!K21="","",'[1]TCE - ANEXO IV - Preencher'!K21)</f>
        <v>27/01/2023</v>
      </c>
      <c r="J12" s="6" t="str">
        <f>'[1]TCE - ANEXO IV - Preencher'!L21</f>
        <v>23230126436406000105550010000279501000280607</v>
      </c>
      <c r="K12" s="5" t="str">
        <f>IF(F12="B",LEFT('[1]TCE - ANEXO IV - Preencher'!M21,2),IF(F12="S",LEFT('[1]TCE - ANEXO IV - Preencher'!M21,7),IF('[1]TCE - ANEXO IV - Preencher'!H21="","")))</f>
        <v>23</v>
      </c>
      <c r="L12" s="8">
        <f>'[1]TCE - ANEXO IV - Preencher'!N21</f>
        <v>1760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FUNDAÇÃO GESTÃO HOSPITALAR MARTINIANO FERNANDES - FGH</v>
      </c>
      <c r="C13" s="4" t="str">
        <f>'[1]TCE - ANEXO IV - Preencher'!E22</f>
        <v>3.12 - Material Hospitalar</v>
      </c>
      <c r="D13" s="3">
        <f>'[1]TCE - ANEXO IV - Preencher'!F22</f>
        <v>61418042000131</v>
      </c>
      <c r="E13" s="5" t="str">
        <f>'[1]TCE - ANEXO IV - Preencher'!G22</f>
        <v>CIRURGICA FERNANDES COMERCIO DE MATERIAIS CIRURGICOS E HOSPITALARES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1554362</v>
      </c>
      <c r="I13" s="7" t="str">
        <f>IF('[1]TCE - ANEXO IV - Preencher'!K22="","",'[1]TCE - ANEXO IV - Preencher'!K22)</f>
        <v>30/01/2023</v>
      </c>
      <c r="J13" s="6" t="str">
        <f>'[1]TCE - ANEXO IV - Preencher'!L22</f>
        <v>35230161418042000131550040015543621466003684</v>
      </c>
      <c r="K13" s="5" t="str">
        <f>IF(F13="B",LEFT('[1]TCE - ANEXO IV - Preencher'!M22,2),IF(F13="S",LEFT('[1]TCE - ANEXO IV - Preencher'!M22,7),IF('[1]TCE - ANEXO IV - Preencher'!H22="","")))</f>
        <v>35</v>
      </c>
      <c r="L13" s="8">
        <f>'[1]TCE - ANEXO IV - Preencher'!N22</f>
        <v>41705.49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FUNDAÇÃO GESTÃO HOSPITALAR MARTINIANO FERNANDES - FGH</v>
      </c>
      <c r="C14" s="4" t="str">
        <f>'[1]TCE - ANEXO IV - Preencher'!E23</f>
        <v>3.12 - Material Hospitalar</v>
      </c>
      <c r="D14" s="3">
        <f>'[1]TCE - ANEXO IV - Preencher'!F23</f>
        <v>12420164001048</v>
      </c>
      <c r="E14" s="5" t="str">
        <f>'[1]TCE - ANEXO IV - Preencher'!G23</f>
        <v>CM HOSPITALAR S A  RECIFE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000159771</v>
      </c>
      <c r="I14" s="7" t="str">
        <f>IF('[1]TCE - ANEXO IV - Preencher'!K23="","",'[1]TCE - ANEXO IV - Preencher'!K23)</f>
        <v>27/01/2023</v>
      </c>
      <c r="J14" s="6" t="str">
        <f>'[1]TCE - ANEXO IV - Preencher'!L23</f>
        <v>26230112420164001048550010001597711375371070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71835.100000000006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FUNDAÇÃO GESTÃO HOSPITALAR MARTINIANO FERNANDES - FGH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 A  RECIFE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000160175</v>
      </c>
      <c r="I15" s="7" t="str">
        <f>IF('[1]TCE - ANEXO IV - Preencher'!K24="","",'[1]TCE - ANEXO IV - Preencher'!K24)</f>
        <v>30/01/2023</v>
      </c>
      <c r="J15" s="6" t="str">
        <f>'[1]TCE - ANEXO IV - Preencher'!L24</f>
        <v>26230112420164001048550010001601751196326312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9266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FUNDAÇÃO GESTÃO HOSPITALAR MARTINIANO FERNANDES - FGH</v>
      </c>
      <c r="C16" s="4" t="str">
        <f>'[1]TCE - ANEXO IV - Preencher'!E25</f>
        <v>3.12 - Material Hospitalar</v>
      </c>
      <c r="D16" s="3">
        <f>'[1]TCE - ANEXO IV - Preencher'!F25</f>
        <v>14784339000130</v>
      </c>
      <c r="E16" s="5" t="str">
        <f>'[1]TCE - ANEXO IV - Preencher'!G25</f>
        <v>CROMUS MATERIAIS MEDICO HOSPITALAR EIREL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21116</v>
      </c>
      <c r="I16" s="7" t="str">
        <f>IF('[1]TCE - ANEXO IV - Preencher'!K25="","",'[1]TCE - ANEXO IV - Preencher'!K25)</f>
        <v>03/01/2023</v>
      </c>
      <c r="J16" s="6" t="str">
        <f>'[1]TCE - ANEXO IV - Preencher'!L25</f>
        <v>26230114784339000130550010000211161528722269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1000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FUNDAÇÃO GESTÃO HOSPITALAR MARTINIANO FERNANDES - FGH</v>
      </c>
      <c r="C17" s="4" t="str">
        <f>'[1]TCE - ANEXO IV - Preencher'!E26</f>
        <v>3.12 - Material Hospitalar</v>
      </c>
      <c r="D17" s="3">
        <f>'[1]TCE - ANEXO IV - Preencher'!F26</f>
        <v>14784339000130</v>
      </c>
      <c r="E17" s="5" t="str">
        <f>'[1]TCE - ANEXO IV - Preencher'!G26</f>
        <v>CROMUS MATERIAIS MEDICO HOSPITALAR EIREL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21572</v>
      </c>
      <c r="I17" s="7" t="str">
        <f>IF('[1]TCE - ANEXO IV - Preencher'!K26="","",'[1]TCE - ANEXO IV - Preencher'!K26)</f>
        <v>23/01/2023</v>
      </c>
      <c r="J17" s="6" t="str">
        <f>'[1]TCE - ANEXO IV - Preencher'!L26</f>
        <v>26230114784339000130550010000215721496131717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2000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FUNDAÇÃO GESTÃO HOSPITALAR MARTINIANO FERNANDES - FGH</v>
      </c>
      <c r="C18" s="4" t="str">
        <f>'[1]TCE - ANEXO IV - Preencher'!E27</f>
        <v>3.12 - Material Hospitalar</v>
      </c>
      <c r="D18" s="3">
        <f>'[1]TCE - ANEXO IV - Preencher'!F27</f>
        <v>23680034000170</v>
      </c>
      <c r="E18" s="5" t="str">
        <f>'[1]TCE - ANEXO IV - Preencher'!G27</f>
        <v>D ARAUJO COMERCIAL EIRELI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000010391</v>
      </c>
      <c r="I18" s="7" t="str">
        <f>IF('[1]TCE - ANEXO IV - Preencher'!K27="","",'[1]TCE - ANEXO IV - Preencher'!K27)</f>
        <v>11/01/2023</v>
      </c>
      <c r="J18" s="6" t="str">
        <f>'[1]TCE - ANEXO IV - Preencher'!L27</f>
        <v>26230123680034000170550010000103911305318278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300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FUNDAÇÃO GESTÃO HOSPITALAR MARTINIANO FERNANDES - FGH</v>
      </c>
      <c r="C19" s="4" t="str">
        <f>'[1]TCE - ANEXO IV - Preencher'!E28</f>
        <v>3.12 - Material Hospitalar</v>
      </c>
      <c r="D19" s="3">
        <f>'[1]TCE - ANEXO IV - Preencher'!F28</f>
        <v>23680034000170</v>
      </c>
      <c r="E19" s="5" t="str">
        <f>'[1]TCE - ANEXO IV - Preencher'!G28</f>
        <v>D ARAUJO COMERCIAL EIRELI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000010489</v>
      </c>
      <c r="I19" s="7" t="str">
        <f>IF('[1]TCE - ANEXO IV - Preencher'!K28="","",'[1]TCE - ANEXO IV - Preencher'!K28)</f>
        <v>20/01/2023</v>
      </c>
      <c r="J19" s="6" t="str">
        <f>'[1]TCE - ANEXO IV - Preencher'!L28</f>
        <v>26230123680034000170550010000104891005746093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620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FUNDAÇÃO GESTÃO HOSPITALAR MARTINIANO FERNANDES - FGH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6228</v>
      </c>
      <c r="I20" s="7" t="str">
        <f>IF('[1]TCE - ANEXO IV - Preencher'!K29="","",'[1]TCE - ANEXO IV - Preencher'!K29)</f>
        <v>30/01/2023</v>
      </c>
      <c r="J20" s="6" t="str">
        <f>'[1]TCE - ANEXO IV - Preencher'!L29</f>
        <v>26230104614288000145550010000062280617518118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6132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FUNDAÇÃO GESTÃO HOSPITALAR MARTINIANO FERNANDES - FGH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00008580</v>
      </c>
      <c r="I21" s="7" t="str">
        <f>IF('[1]TCE - ANEXO IV - Preencher'!K30="","",'[1]TCE - ANEXO IV - Preencher'!K30)</f>
        <v>27/01/2023</v>
      </c>
      <c r="J21" s="6" t="str">
        <f>'[1]TCE - ANEXO IV - Preencher'!L30</f>
        <v>26230111449180000290550010000085801000171568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1166.3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FUNDAÇÃO GESTÃO HOSPITALAR MARTINIANO FERNANDES - FGH</v>
      </c>
      <c r="C22" s="4" t="str">
        <f>'[1]TCE - ANEXO IV - Preencher'!E31</f>
        <v>3.12 - Material Hospitalar</v>
      </c>
      <c r="D22" s="3">
        <f>'[1]TCE - ANEXO IV - Preencher'!F31</f>
        <v>11449180000290</v>
      </c>
      <c r="E22" s="5" t="str">
        <f>'[1]TCE - ANEXO IV - Preencher'!G31</f>
        <v>DPROSMED DISTRIBUIDORA DE PRODUTOS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00008629</v>
      </c>
      <c r="I22" s="7" t="str">
        <f>IF('[1]TCE - ANEXO IV - Preencher'!K31="","",'[1]TCE - ANEXO IV - Preencher'!K31)</f>
        <v>31/01/2023</v>
      </c>
      <c r="J22" s="6" t="str">
        <f>'[1]TCE - ANEXO IV - Preencher'!L31</f>
        <v>26230111449180000290550001000008629100017267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1153.5999999999999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FUNDAÇÃO GESTÃO HOSPITALAR MARTINIANO FERNANDES - FGH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DISTRIBUIDORA DE PRODUTOS MEDICOS HOSPITALARES EIRELI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00008204</v>
      </c>
      <c r="I23" s="7" t="str">
        <f>IF('[1]TCE - ANEXO IV - Preencher'!K32="","",'[1]TCE - ANEXO IV - Preencher'!K32)</f>
        <v>04/01/2023</v>
      </c>
      <c r="J23" s="6" t="str">
        <f>'[1]TCE - ANEXO IV - Preencher'!L32</f>
        <v>26230111449180000290550010000082041000162218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1269.6400000000001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FUNDAÇÃO GESTÃO HOSPITALAR MARTINIANO FERNANDES - FGH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DISTRIBUIDORA DE PRODUTOS MEDICOS HOSPITALARES EIRELI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00008474</v>
      </c>
      <c r="I24" s="7" t="str">
        <f>IF('[1]TCE - ANEXO IV - Preencher'!K33="","",'[1]TCE - ANEXO IV - Preencher'!K33)</f>
        <v>20/01/2023</v>
      </c>
      <c r="J24" s="6" t="str">
        <f>'[1]TCE - ANEXO IV - Preencher'!L33</f>
        <v>26230111449180000290550010000084741000168912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904.78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FUNDAÇÃO GESTÃO HOSPITALAR MARTINIANO FERNANDES - FGH</v>
      </c>
      <c r="C25" s="4" t="str">
        <f>'[1]TCE - ANEXO IV - Preencher'!E34</f>
        <v>3.12 - Material Hospitalar</v>
      </c>
      <c r="D25" s="3">
        <f>'[1]TCE - ANEXO IV - Preencher'!F34</f>
        <v>8675509000146</v>
      </c>
      <c r="E25" s="5" t="str">
        <f>'[1]TCE - ANEXO IV - Preencher'!G34</f>
        <v>DROGACHAVES TRADE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000002869</v>
      </c>
      <c r="I25" s="7" t="str">
        <f>IF('[1]TCE - ANEXO IV - Preencher'!K34="","",'[1]TCE - ANEXO IV - Preencher'!K34)</f>
        <v>12/01/2023</v>
      </c>
      <c r="J25" s="6" t="str">
        <f>'[1]TCE - ANEXO IV - Preencher'!L34</f>
        <v>26230108675509000146550010000028691617291994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3250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FUNDAÇÃO GESTÃO HOSPITALAR MARTINIANO FERNANDES - FGH</v>
      </c>
      <c r="C26" s="4" t="str">
        <f>'[1]TCE - ANEXO IV - Preencher'!E35</f>
        <v>3.12 - Material Hospitalar</v>
      </c>
      <c r="D26" s="3">
        <f>'[1]TCE - ANEXO IV - Preencher'!F35</f>
        <v>8675509000146</v>
      </c>
      <c r="E26" s="5" t="str">
        <f>'[1]TCE - ANEXO IV - Preencher'!G35</f>
        <v>DROGACHAVES TRADE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000002874</v>
      </c>
      <c r="I26" s="7" t="str">
        <f>IF('[1]TCE - ANEXO IV - Preencher'!K35="","",'[1]TCE - ANEXO IV - Preencher'!K35)</f>
        <v>26/01/2023</v>
      </c>
      <c r="J26" s="6" t="str">
        <f>'[1]TCE - ANEXO IV - Preencher'!L35</f>
        <v>26230108675509000146550010000028741211201171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14861.4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FUNDAÇÃO GESTÃO HOSPITALAR MARTINIANO FERNANDES - FGH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000399902</v>
      </c>
      <c r="I27" s="7" t="str">
        <f>IF('[1]TCE - ANEXO IV - Preencher'!K36="","",'[1]TCE - ANEXO IV - Preencher'!K36)</f>
        <v>20/01/2023</v>
      </c>
      <c r="J27" s="6" t="str">
        <f>'[1]TCE - ANEXO IV - Preencher'!L36</f>
        <v>26230108778201000126550010003999021098010719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1212.3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FUNDAÇÃO GESTÃO HOSPITALAR MARTINIANO FERNANDES - FGH</v>
      </c>
      <c r="C28" s="4" t="str">
        <f>'[1]TCE - ANEXO IV - Preencher'!E37</f>
        <v>3.12 - Material Hospitalar</v>
      </c>
      <c r="D28" s="3">
        <f>'[1]TCE - ANEXO IV - Preencher'!F37</f>
        <v>33100082000448</v>
      </c>
      <c r="E28" s="5" t="str">
        <f>'[1]TCE - ANEXO IV - Preencher'!G37</f>
        <v>E TAMUSSINO CIA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000014077</v>
      </c>
      <c r="I28" s="7" t="str">
        <f>IF('[1]TCE - ANEXO IV - Preencher'!K37="","",'[1]TCE - ANEXO IV - Preencher'!K37)</f>
        <v>18/01/2023</v>
      </c>
      <c r="J28" s="6" t="str">
        <f>'[1]TCE - ANEXO IV - Preencher'!L37</f>
        <v>26230133100082000448550020000140771713811173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10000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FUNDAÇÃO GESTÃO HOSPITALAR MARTINIANO FERNANDES - FGH</v>
      </c>
      <c r="C29" s="4" t="str">
        <f>'[1]TCE - ANEXO IV - Preencher'!E38</f>
        <v>3.12 - Material Hospitalar</v>
      </c>
      <c r="D29" s="3">
        <f>'[1]TCE - ANEXO IV - Preencher'!F38</f>
        <v>29992682000148</v>
      </c>
      <c r="E29" s="5" t="str">
        <f>'[1]TCE - ANEXO IV - Preencher'!G38</f>
        <v>ECOMED COMERCIO DE PRODUTOS MEDICOS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234177</v>
      </c>
      <c r="I29" s="7" t="str">
        <f>IF('[1]TCE - ANEXO IV - Preencher'!K38="","",'[1]TCE - ANEXO IV - Preencher'!K38)</f>
        <v>31/01/2023</v>
      </c>
      <c r="J29" s="6" t="str">
        <f>'[1]TCE - ANEXO IV - Preencher'!L38</f>
        <v>33230129992682000148550550002341771569311562</v>
      </c>
      <c r="K29" s="5" t="str">
        <f>IF(F29="B",LEFT('[1]TCE - ANEXO IV - Preencher'!M38,2),IF(F29="S",LEFT('[1]TCE - ANEXO IV - Preencher'!M38,7),IF('[1]TCE - ANEXO IV - Preencher'!H38="","")))</f>
        <v>33</v>
      </c>
      <c r="L29" s="8">
        <f>'[1]TCE - ANEXO IV - Preencher'!N38</f>
        <v>2385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FUNDAÇÃO GESTÃO HOSPITALAR MARTINIANO FERNANDES - FGH</v>
      </c>
      <c r="C30" s="4" t="str">
        <f>'[1]TCE - ANEXO IV - Preencher'!E39</f>
        <v>3.12 - Material Hospitalar</v>
      </c>
      <c r="D30" s="3">
        <f>'[1]TCE - ANEXO IV - Preencher'!F39</f>
        <v>53859989000150</v>
      </c>
      <c r="E30" s="5" t="str">
        <f>'[1]TCE - ANEXO IV - Preencher'!G39</f>
        <v>FABRICA DE ELASTICO SAO JOSE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134638</v>
      </c>
      <c r="I30" s="7" t="str">
        <f>IF('[1]TCE - ANEXO IV - Preencher'!K39="","",'[1]TCE - ANEXO IV - Preencher'!K39)</f>
        <v>24/01/2023</v>
      </c>
      <c r="J30" s="6" t="str">
        <f>'[1]TCE - ANEXO IV - Preencher'!L39</f>
        <v>35230153859989000150550020001346381049204399</v>
      </c>
      <c r="K30" s="5" t="str">
        <f>IF(F30="B",LEFT('[1]TCE - ANEXO IV - Preencher'!M39,2),IF(F30="S",LEFT('[1]TCE - ANEXO IV - Preencher'!M39,7),IF('[1]TCE - ANEXO IV - Preencher'!H39="","")))</f>
        <v>35</v>
      </c>
      <c r="L30" s="8">
        <f>'[1]TCE - ANEXO IV - Preencher'!N39</f>
        <v>1788.75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FUNDAÇÃO GESTÃO HOSPITALAR MARTINIANO FERNANDES - FGH</v>
      </c>
      <c r="C31" s="4" t="str">
        <f>'[1]TCE - ANEXO IV - Preencher'!E40</f>
        <v>3.12 - Material Hospitalar</v>
      </c>
      <c r="D31" s="3">
        <f>'[1]TCE - ANEXO IV - Preencher'!F40</f>
        <v>7199135000177</v>
      </c>
      <c r="E31" s="5" t="str">
        <f>'[1]TCE - ANEXO IV - Preencher'!G40</f>
        <v>HOSPSETE DISTRIBUIDORA DE MATERIAIS MEDICO HOSPITALARES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000016279</v>
      </c>
      <c r="I31" s="7" t="str">
        <f>IF('[1]TCE - ANEXO IV - Preencher'!K40="","",'[1]TCE - ANEXO IV - Preencher'!K40)</f>
        <v>06/01/2023</v>
      </c>
      <c r="J31" s="6" t="str">
        <f>'[1]TCE - ANEXO IV - Preencher'!L40</f>
        <v>26230107199135000177550010000162791000183023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280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FUNDAÇÃO GESTÃO HOSPITALAR MARTINIANO FERNANDES - FGH</v>
      </c>
      <c r="C32" s="4" t="str">
        <f>'[1]TCE - ANEXO IV - Preencher'!E41</f>
        <v>3.12 - Material Hospitalar</v>
      </c>
      <c r="D32" s="3">
        <f>'[1]TCE - ANEXO IV - Preencher'!F41</f>
        <v>7199135000177</v>
      </c>
      <c r="E32" s="5" t="str">
        <f>'[1]TCE - ANEXO IV - Preencher'!G41</f>
        <v>HOSPSETE DISTRIBUIDORA DE MATERIAIS MEDICO HOSPITALARES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000016286</v>
      </c>
      <c r="I32" s="7" t="str">
        <f>IF('[1]TCE - ANEXO IV - Preencher'!K41="","",'[1]TCE - ANEXO IV - Preencher'!K41)</f>
        <v>11/01/2023</v>
      </c>
      <c r="J32" s="6" t="str">
        <f>'[1]TCE - ANEXO IV - Preencher'!L41</f>
        <v>26230107199135000177550010000162861000183095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280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FUNDAÇÃO GESTÃO HOSPITALAR MARTINIANO FERNANDES - FGH</v>
      </c>
      <c r="C33" s="4" t="str">
        <f>'[1]TCE - ANEXO IV - Preencher'!E42</f>
        <v>3.12 - Material Hospitalar</v>
      </c>
      <c r="D33" s="3">
        <f>'[1]TCE - ANEXO IV - Preencher'!F42</f>
        <v>7199135000177</v>
      </c>
      <c r="E33" s="5" t="str">
        <f>'[1]TCE - ANEXO IV - Preencher'!G42</f>
        <v>HOSPSETE DISTRIBUIDORA DE MATERIAIS MEDICO HOSPITALARES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000016304</v>
      </c>
      <c r="I33" s="7" t="str">
        <f>IF('[1]TCE - ANEXO IV - Preencher'!K42="","",'[1]TCE - ANEXO IV - Preencher'!K42)</f>
        <v>18/01/2023</v>
      </c>
      <c r="J33" s="6" t="str">
        <f>'[1]TCE - ANEXO IV - Preencher'!L42</f>
        <v>26230107199135000177550010000163041000183273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450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FUNDAÇÃO GESTÃO HOSPITALAR MARTINIANO FERNANDES - FGH</v>
      </c>
      <c r="C34" s="4" t="str">
        <f>'[1]TCE - ANEXO IV - Preencher'!E43</f>
        <v>3.12 - Material Hospitalar</v>
      </c>
      <c r="D34" s="3">
        <f>'[1]TCE - ANEXO IV - Preencher'!F43</f>
        <v>66437831000133</v>
      </c>
      <c r="E34" s="5" t="str">
        <f>'[1]TCE - ANEXO IV - Preencher'!G43</f>
        <v>HTS TECNOLOGIA EM SAUDE COMERCIO IMPORTACAO E EXPORTACAO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158561</v>
      </c>
      <c r="I34" s="7" t="str">
        <f>IF('[1]TCE - ANEXO IV - Preencher'!K43="","",'[1]TCE - ANEXO IV - Preencher'!K43)</f>
        <v>18/01/2023</v>
      </c>
      <c r="J34" s="6" t="str">
        <f>'[1]TCE - ANEXO IV - Preencher'!L43</f>
        <v>31230166437831000133550010001585611248089680</v>
      </c>
      <c r="K34" s="5" t="str">
        <f>IF(F34="B",LEFT('[1]TCE - ANEXO IV - Preencher'!M43,2),IF(F34="S",LEFT('[1]TCE - ANEXO IV - Preencher'!M43,7),IF('[1]TCE - ANEXO IV - Preencher'!H43="","")))</f>
        <v>31</v>
      </c>
      <c r="L34" s="8">
        <f>'[1]TCE - ANEXO IV - Preencher'!N43</f>
        <v>626.91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FUNDAÇÃO GESTÃO HOSPITALAR MARTINIANO FERNANDES - FGH</v>
      </c>
      <c r="C35" s="4" t="str">
        <f>'[1]TCE - ANEXO IV - Preencher'!E44</f>
        <v>3.12 - Material Hospitalar</v>
      </c>
      <c r="D35" s="3">
        <f>'[1]TCE - ANEXO IV - Preencher'!F44</f>
        <v>66437831000133</v>
      </c>
      <c r="E35" s="5" t="str">
        <f>'[1]TCE - ANEXO IV - Preencher'!G44</f>
        <v>HTS TECNOLOGIA EM SAUDE COMERCIO IMPORTACAO E EXPORTACAO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159164</v>
      </c>
      <c r="I35" s="7" t="str">
        <f>IF('[1]TCE - ANEXO IV - Preencher'!K44="","",'[1]TCE - ANEXO IV - Preencher'!K44)</f>
        <v>27/01/2023</v>
      </c>
      <c r="J35" s="6" t="str">
        <f>'[1]TCE - ANEXO IV - Preencher'!L44</f>
        <v>31230166437831000133550010001591641464055530</v>
      </c>
      <c r="K35" s="5" t="str">
        <f>IF(F35="B",LEFT('[1]TCE - ANEXO IV - Preencher'!M44,2),IF(F35="S",LEFT('[1]TCE - ANEXO IV - Preencher'!M44,7),IF('[1]TCE - ANEXO IV - Preencher'!H44="","")))</f>
        <v>31</v>
      </c>
      <c r="L35" s="8">
        <f>'[1]TCE - ANEXO IV - Preencher'!N44</f>
        <v>17000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FUNDAÇÃO GESTÃO HOSPITALAR MARTINIANO FERNANDES - FGH</v>
      </c>
      <c r="C36" s="4" t="str">
        <f>'[1]TCE - ANEXO IV - Preencher'!E45</f>
        <v>3.12 - Material Hospitalar</v>
      </c>
      <c r="D36" s="3">
        <f>'[1]TCE - ANEXO IV - Preencher'!F45</f>
        <v>40829708000174</v>
      </c>
      <c r="E36" s="5" t="str">
        <f>'[1]TCE - ANEXO IV - Preencher'!G45</f>
        <v>JRV HOSPITALAR COMERCIO E REPRESENTACAO EIRELI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000001152</v>
      </c>
      <c r="I36" s="7" t="str">
        <f>IF('[1]TCE - ANEXO IV - Preencher'!K45="","",'[1]TCE - ANEXO IV - Preencher'!K45)</f>
        <v>27/01/2023</v>
      </c>
      <c r="J36" s="6" t="str">
        <f>'[1]TCE - ANEXO IV - Preencher'!L45</f>
        <v>26230140829708000174550010000011521804431022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1800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FUNDAÇÃO GESTÃO HOSPITALAR MARTINIANO FERNANDES - FGH</v>
      </c>
      <c r="C37" s="4" t="str">
        <f>'[1]TCE - ANEXO IV - Preencher'!E46</f>
        <v>3.12 - Material Hospitalar</v>
      </c>
      <c r="D37" s="3">
        <f>'[1]TCE - ANEXO IV - Preencher'!F46</f>
        <v>37844417000140</v>
      </c>
      <c r="E37" s="5" t="str">
        <f>'[1]TCE - ANEXO IV - Preencher'!G46</f>
        <v>LOG DISTRIBUIDORA DE PRODUTOS HOSPITALAR E HIGIENE PESSOAL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1049</v>
      </c>
      <c r="I37" s="7" t="str">
        <f>IF('[1]TCE - ANEXO IV - Preencher'!K46="","",'[1]TCE - ANEXO IV - Preencher'!K46)</f>
        <v>27/01/2023</v>
      </c>
      <c r="J37" s="6" t="str">
        <f>'[1]TCE - ANEXO IV - Preencher'!L46</f>
        <v>26230137844417000140550010000010491855252824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3402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FUNDAÇÃO GESTÃO HOSPITALAR MARTINIANO FERNANDES - FGH</v>
      </c>
      <c r="C38" s="4" t="str">
        <f>'[1]TCE - ANEXO IV - Preencher'!E47</f>
        <v>3.12 - Material Hospitalar</v>
      </c>
      <c r="D38" s="3">
        <f>'[1]TCE - ANEXO IV - Preencher'!F47</f>
        <v>5652247001269</v>
      </c>
      <c r="E38" s="5" t="str">
        <f>'[1]TCE - ANEXO IV - Preencher'!G47</f>
        <v>LUMIAR HEALTH BUILDERS EQUIPAMENTOS HOSPITALARES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000057524</v>
      </c>
      <c r="I38" s="7" t="str">
        <f>IF('[1]TCE - ANEXO IV - Preencher'!K47="","",'[1]TCE - ANEXO IV - Preencher'!K47)</f>
        <v>26/01/2023</v>
      </c>
      <c r="J38" s="6" t="str">
        <f>'[1]TCE - ANEXO IV - Preencher'!L47</f>
        <v>35230105652247001269550010000575241034808222</v>
      </c>
      <c r="K38" s="5" t="str">
        <f>IF(F38="B",LEFT('[1]TCE - ANEXO IV - Preencher'!M47,2),IF(F38="S",LEFT('[1]TCE - ANEXO IV - Preencher'!M47,7),IF('[1]TCE - ANEXO IV - Preencher'!H47="","")))</f>
        <v>35</v>
      </c>
      <c r="L38" s="8">
        <f>'[1]TCE - ANEXO IV - Preencher'!N47</f>
        <v>1560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FUNDAÇÃO GESTÃO HOSPITALAR MARTINIANO FERNANDES - FGH</v>
      </c>
      <c r="C39" s="4" t="str">
        <f>'[1]TCE - ANEXO IV - Preencher'!E48</f>
        <v>3.12 - Material Hospitalar</v>
      </c>
      <c r="D39" s="3">
        <f>'[1]TCE - ANEXO IV - Preencher'!F48</f>
        <v>39608155000140</v>
      </c>
      <c r="E39" s="5" t="str">
        <f>'[1]TCE - ANEXO IV - Preencher'!G48</f>
        <v>MEDICAL LIGHT COMERCIO DE PROD HOSPITALA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0000002052</v>
      </c>
      <c r="I39" s="7" t="str">
        <f>IF('[1]TCE - ANEXO IV - Preencher'!K48="","",'[1]TCE - ANEXO IV - Preencher'!K48)</f>
        <v>25/01/2023</v>
      </c>
      <c r="J39" s="6" t="str">
        <f>'[1]TCE - ANEXO IV - Preencher'!L48</f>
        <v>35230139608155000140550010000020521523921600</v>
      </c>
      <c r="K39" s="5" t="str">
        <f>IF(F39="B",LEFT('[1]TCE - ANEXO IV - Preencher'!M48,2),IF(F39="S",LEFT('[1]TCE - ANEXO IV - Preencher'!M48,7),IF('[1]TCE - ANEXO IV - Preencher'!H48="","")))</f>
        <v>35</v>
      </c>
      <c r="L39" s="8">
        <f>'[1]TCE - ANEXO IV - Preencher'!N48</f>
        <v>1041.97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FUNDAÇÃO GESTÃO HOSPITALAR MARTINIANO FERNANDES - FGH</v>
      </c>
      <c r="C40" s="4" t="str">
        <f>'[1]TCE - ANEXO IV - Preencher'!E49</f>
        <v>3.12 - Material Hospitalar</v>
      </c>
      <c r="D40" s="3">
        <f>'[1]TCE - ANEXO IV - Preencher'!F49</f>
        <v>10779833000156</v>
      </c>
      <c r="E40" s="5" t="str">
        <f>'[1]TCE - ANEXO IV - Preencher'!G49</f>
        <v>MEDICAL MERCANTIL DE APAR MEDICA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000568441</v>
      </c>
      <c r="I40" s="7" t="str">
        <f>IF('[1]TCE - ANEXO IV - Preencher'!K49="","",'[1]TCE - ANEXO IV - Preencher'!K49)</f>
        <v>18/01/2023</v>
      </c>
      <c r="J40" s="6" t="str">
        <f>'[1]TCE - ANEXO IV - Preencher'!L49</f>
        <v>26230110779833000156550010005684411570464006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1800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FUNDAÇÃO GESTÃO HOSPITALAR MARTINIANO FERNANDES - FGH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 MEDICA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000568909</v>
      </c>
      <c r="I41" s="7" t="str">
        <f>IF('[1]TCE - ANEXO IV - Preencher'!K50="","",'[1]TCE - ANEXO IV - Preencher'!K50)</f>
        <v>26/01/2023</v>
      </c>
      <c r="J41" s="6" t="str">
        <f>'[1]TCE - ANEXO IV - Preencher'!L50</f>
        <v>26230110779833000156550010005689091570932000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18894.13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FUNDAÇÃO GESTÃO HOSPITALAR MARTINIANO FERNANDES - FGH</v>
      </c>
      <c r="C42" s="4" t="str">
        <f>'[1]TCE - ANEXO IV - Preencher'!E51</f>
        <v>3.12 - Material Hospitalar</v>
      </c>
      <c r="D42" s="3">
        <f>'[1]TCE - ANEXO IV - Preencher'!F51</f>
        <v>11958634000178</v>
      </c>
      <c r="E42" s="5" t="str">
        <f>'[1]TCE - ANEXO IV - Preencher'!G51</f>
        <v>ORTOARTE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000000665</v>
      </c>
      <c r="I42" s="7" t="str">
        <f>IF('[1]TCE - ANEXO IV - Preencher'!K51="","",'[1]TCE - ANEXO IV - Preencher'!K51)</f>
        <v>11/01/2023</v>
      </c>
      <c r="J42" s="6" t="str">
        <f>'[1]TCE - ANEXO IV - Preencher'!L51</f>
        <v>26230111958634000178550010000006651939141911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2100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FUNDAÇÃO GESTÃO HOSPITALAR MARTINIANO FERNANDES - FGH</v>
      </c>
      <c r="C43" s="4" t="str">
        <f>'[1]TCE - ANEXO IV - Preencher'!E52</f>
        <v>3.12 - Material Hospitalar</v>
      </c>
      <c r="D43" s="3">
        <f>'[1]TCE - ANEXO IV - Preencher'!F52</f>
        <v>41102195000168</v>
      </c>
      <c r="E43" s="5" t="str">
        <f>'[1]TCE - ANEXO IV - Preencher'!G52</f>
        <v>P R COMERCIAL MEDICA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000091072</v>
      </c>
      <c r="I43" s="7" t="str">
        <f>IF('[1]TCE - ANEXO IV - Preencher'!K52="","",'[1]TCE - ANEXO IV - Preencher'!K52)</f>
        <v>11/01/2023</v>
      </c>
      <c r="J43" s="6" t="str">
        <f>'[1]TCE - ANEXO IV - Preencher'!L52</f>
        <v>26230141102195000168550000000910721930950003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403.2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FUNDAÇÃO GESTÃO HOSPITALAR MARTINIANO FERNANDES - FGH</v>
      </c>
      <c r="C44" s="4" t="str">
        <f>'[1]TCE - ANEXO IV - Preencher'!E53</f>
        <v>3.12 - Material Hospitalar</v>
      </c>
      <c r="D44" s="3">
        <f>'[1]TCE - ANEXO IV - Preencher'!F53</f>
        <v>41102195000168</v>
      </c>
      <c r="E44" s="5" t="str">
        <f>'[1]TCE - ANEXO IV - Preencher'!G53</f>
        <v>P R COMERCIAL MEDICA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000091128</v>
      </c>
      <c r="I44" s="7" t="str">
        <f>IF('[1]TCE - ANEXO IV - Preencher'!K53="","",'[1]TCE - ANEXO IV - Preencher'!K53)</f>
        <v>20/01/2023</v>
      </c>
      <c r="J44" s="6" t="str">
        <f>'[1]TCE - ANEXO IV - Preencher'!L53</f>
        <v>26230141102195000168550000000911281931510004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336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FUNDAÇÃO GESTÃO HOSPITALAR MARTINIANO FERNANDES - FGH</v>
      </c>
      <c r="C45" s="4" t="str">
        <f>'[1]TCE - ANEXO IV - Preencher'!E54</f>
        <v>3.12 - Material Hospitalar</v>
      </c>
      <c r="D45" s="3">
        <f>'[1]TCE - ANEXO IV - Preencher'!F54</f>
        <v>12340717000161</v>
      </c>
      <c r="E45" s="5" t="str">
        <f>'[1]TCE - ANEXO IV - Preencher'!G54</f>
        <v>POINT SUTURE DO BRASIL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000087761</v>
      </c>
      <c r="I45" s="7" t="str">
        <f>IF('[1]TCE - ANEXO IV - Preencher'!K54="","",'[1]TCE - ANEXO IV - Preencher'!K54)</f>
        <v>27/01/2023</v>
      </c>
      <c r="J45" s="6" t="str">
        <f>'[1]TCE - ANEXO IV - Preencher'!L54</f>
        <v>23230112340717000161550010000877611128322563</v>
      </c>
      <c r="K45" s="5" t="str">
        <f>IF(F45="B",LEFT('[1]TCE - ANEXO IV - Preencher'!M54,2),IF(F45="S",LEFT('[1]TCE - ANEXO IV - Preencher'!M54,7),IF('[1]TCE - ANEXO IV - Preencher'!H54="","")))</f>
        <v>23</v>
      </c>
      <c r="L45" s="8">
        <f>'[1]TCE - ANEXO IV - Preencher'!N54</f>
        <v>3165.82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FUNDAÇÃO GESTÃO HOSPITALAR MARTINIANO FERNANDES - FGH</v>
      </c>
      <c r="C46" s="4" t="str">
        <f>'[1]TCE - ANEXO IV - Preencher'!E55</f>
        <v>3.12 - Material Hospitalar</v>
      </c>
      <c r="D46" s="3">
        <f>'[1]TCE - ANEXO IV - Preencher'!F55</f>
        <v>35514416000102</v>
      </c>
      <c r="E46" s="5" t="str">
        <f>'[1]TCE - ANEXO IV - Preencher'!G55</f>
        <v>QUALIMMED - COMERCIO ATACADISTA DE MEDICAMENTOS E MATERIAIS HOSPITALARES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000001773</v>
      </c>
      <c r="I46" s="7" t="str">
        <f>IF('[1]TCE - ANEXO IV - Preencher'!K55="","",'[1]TCE - ANEXO IV - Preencher'!K55)</f>
        <v>30/01/2023</v>
      </c>
      <c r="J46" s="6" t="str">
        <f>'[1]TCE - ANEXO IV - Preencher'!L55</f>
        <v>26230135514416000102550010000017731377450122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10080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FUNDAÇÃO GESTÃO HOSPITALAR MARTINIANO FERNANDES - FGH</v>
      </c>
      <c r="C47" s="4" t="str">
        <f>'[1]TCE - ANEXO IV - Preencher'!E56</f>
        <v>3.12 - Material Hospitalar</v>
      </c>
      <c r="D47" s="3">
        <f>'[1]TCE - ANEXO IV - Preencher'!F56</f>
        <v>13272584000104</v>
      </c>
      <c r="E47" s="5" t="str">
        <f>'[1]TCE - ANEXO IV - Preencher'!G56</f>
        <v>RESMEDICAL EQUIPAMENTOS HOSPITALARES LTD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19667</v>
      </c>
      <c r="I47" s="7" t="str">
        <f>IF('[1]TCE - ANEXO IV - Preencher'!K56="","",'[1]TCE - ANEXO IV - Preencher'!K56)</f>
        <v>18/01/2023</v>
      </c>
      <c r="J47" s="6" t="str">
        <f>'[1]TCE - ANEXO IV - Preencher'!L56</f>
        <v>26230113272584000104550010000196671979506749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8400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FUNDAÇÃO GESTÃO HOSPITALAR MARTINIANO FERNANDES - FGH</v>
      </c>
      <c r="C48" s="4" t="str">
        <f>'[1]TCE - ANEXO IV - Preencher'!E57</f>
        <v>3.12 - Material Hospitalar</v>
      </c>
      <c r="D48" s="3">
        <f>'[1]TCE - ANEXO IV - Preencher'!F57</f>
        <v>8675394000190</v>
      </c>
      <c r="E48" s="5" t="str">
        <f>'[1]TCE - ANEXO IV - Preencher'!G57</f>
        <v>SAFE SUPORTE A VIDA COMERCIO INTERNACIONAL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42796</v>
      </c>
      <c r="I48" s="7" t="str">
        <f>IF('[1]TCE - ANEXO IV - Preencher'!K57="","",'[1]TCE - ANEXO IV - Preencher'!K57)</f>
        <v>23/01/2023</v>
      </c>
      <c r="J48" s="6" t="str">
        <f>'[1]TCE - ANEXO IV - Preencher'!L57</f>
        <v>26230108675394000190550010000427961241839416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9000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FUNDAÇÃO GESTÃO HOSPITALAR MARTINIANO FERNANDES - FGH</v>
      </c>
      <c r="C49" s="4" t="str">
        <f>'[1]TCE - ANEXO IV - Preencher'!E58</f>
        <v>3.12 - Material Hospitalar</v>
      </c>
      <c r="D49" s="3">
        <f>'[1]TCE - ANEXO IV - Preencher'!F58</f>
        <v>21216468000198</v>
      </c>
      <c r="E49" s="5" t="str">
        <f>'[1]TCE - ANEXO IV - Preencher'!G58</f>
        <v>SANMED DIST  PROD MEDICO HOSPITALARES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000007708</v>
      </c>
      <c r="I49" s="7" t="str">
        <f>IF('[1]TCE - ANEXO IV - Preencher'!K58="","",'[1]TCE - ANEXO IV - Preencher'!K58)</f>
        <v>20/01/2023</v>
      </c>
      <c r="J49" s="6" t="str">
        <f>'[1]TCE - ANEXO IV - Preencher'!L58</f>
        <v>26230121216468000198550010000077081192023010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547.20000000000005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FUNDAÇÃO GESTÃO HOSPITALAR MARTINIANO FERNANDES - FGH</v>
      </c>
      <c r="C50" s="4" t="str">
        <f>'[1]TCE - ANEXO IV - Preencher'!E59</f>
        <v>3.12 - Material Hospitalar</v>
      </c>
      <c r="D50" s="3">
        <f>'[1]TCE - ANEXO IV - Preencher'!F59</f>
        <v>21216468000198</v>
      </c>
      <c r="E50" s="5" t="str">
        <f>'[1]TCE - ANEXO IV - Preencher'!G59</f>
        <v>SANMED DIST  PROD MEDICO HOSPITALARES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000007727</v>
      </c>
      <c r="I50" s="7" t="str">
        <f>IF('[1]TCE - ANEXO IV - Preencher'!K59="","",'[1]TCE - ANEXO IV - Preencher'!K59)</f>
        <v>27/01/2023</v>
      </c>
      <c r="J50" s="6" t="str">
        <f>'[1]TCE - ANEXO IV - Preencher'!L59</f>
        <v>26230121216468000198550010000077271262023010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3660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FUNDAÇÃO GESTÃO HOSPITALAR MARTINIANO FERNANDES - FGH</v>
      </c>
      <c r="C51" s="4" t="str">
        <f>'[1]TCE - ANEXO IV - Preencher'!E60</f>
        <v>3.12 - Material Hospitalar</v>
      </c>
      <c r="D51" s="3">
        <f>'[1]TCE - ANEXO IV - Preencher'!F60</f>
        <v>37438274000177</v>
      </c>
      <c r="E51" s="5" t="str">
        <f>'[1]TCE - ANEXO IV - Preencher'!G60</f>
        <v>SELLMED PRODUTOS MEDICOS E HOSPITALARES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3874</v>
      </c>
      <c r="I51" s="7" t="str">
        <f>IF('[1]TCE - ANEXO IV - Preencher'!K60="","",'[1]TCE - ANEXO IV - Preencher'!K60)</f>
        <v>16/01/2023</v>
      </c>
      <c r="J51" s="6" t="str">
        <f>'[1]TCE - ANEXO IV - Preencher'!L60</f>
        <v>26230137438274000177550010000038741364506995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3570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FUNDAÇÃO GESTÃO HOSPITALAR MARTINIANO FERNANDES - FGH</v>
      </c>
      <c r="C52" s="4" t="str">
        <f>'[1]TCE - ANEXO IV - Preencher'!E61</f>
        <v>3.12 - Material Hospitalar</v>
      </c>
      <c r="D52" s="3">
        <f>'[1]TCE - ANEXO IV - Preencher'!F61</f>
        <v>37438274000177</v>
      </c>
      <c r="E52" s="5" t="str">
        <f>'[1]TCE - ANEXO IV - Preencher'!G61</f>
        <v>SELLMED PRODUTOS MEDICOS E HOSPITALARES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4107</v>
      </c>
      <c r="I52" s="7" t="str">
        <f>IF('[1]TCE - ANEXO IV - Preencher'!K61="","",'[1]TCE - ANEXO IV - Preencher'!K61)</f>
        <v>27/01/2023</v>
      </c>
      <c r="J52" s="6" t="str">
        <f>'[1]TCE - ANEXO IV - Preencher'!L61</f>
        <v>26230137438274000177550010000041071908474085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26284.37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FUNDAÇÃO GESTÃO HOSPITALAR MARTINIANO FERNANDES - FGH</v>
      </c>
      <c r="C53" s="4" t="str">
        <f>'[1]TCE - ANEXO IV - Preencher'!E62</f>
        <v>3.12 - Material Hospitalar</v>
      </c>
      <c r="D53" s="3">
        <f>'[1]TCE - ANEXO IV - Preencher'!F62</f>
        <v>37438274000177</v>
      </c>
      <c r="E53" s="5" t="str">
        <f>'[1]TCE - ANEXO IV - Preencher'!G62</f>
        <v>SELLMED PRODUTOS MEDICOS E HOSPITALARES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4154</v>
      </c>
      <c r="I53" s="7" t="str">
        <f>IF('[1]TCE - ANEXO IV - Preencher'!K62="","",'[1]TCE - ANEXO IV - Preencher'!K62)</f>
        <v>30/01/2023</v>
      </c>
      <c r="J53" s="6" t="str">
        <f>'[1]TCE - ANEXO IV - Preencher'!L62</f>
        <v>26230137438274000177550010000041541103862805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309.33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FUNDAÇÃO GESTÃO HOSPITALAR MARTINIANO FERNANDES - FGH</v>
      </c>
      <c r="C54" s="4" t="str">
        <f>'[1]TCE - ANEXO IV - Preencher'!E63</f>
        <v>3.12 - Material Hospitalar</v>
      </c>
      <c r="D54" s="3">
        <f>'[1]TCE - ANEXO IV - Preencher'!F63</f>
        <v>6106005000180</v>
      </c>
      <c r="E54" s="5" t="str">
        <f>'[1]TCE - ANEXO IV - Preencher'!G63</f>
        <v>STOCK MED PRODUTOS MEDICO HOSPITALARES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183219</v>
      </c>
      <c r="I54" s="7" t="str">
        <f>IF('[1]TCE - ANEXO IV - Preencher'!K63="","",'[1]TCE - ANEXO IV - Preencher'!K63)</f>
        <v>27/01/2023</v>
      </c>
      <c r="J54" s="6" t="str">
        <f>'[1]TCE - ANEXO IV - Preencher'!L63</f>
        <v>43230106106005000180550010001832191006793300</v>
      </c>
      <c r="K54" s="5" t="str">
        <f>IF(F54="B",LEFT('[1]TCE - ANEXO IV - Preencher'!M63,2),IF(F54="S",LEFT('[1]TCE - ANEXO IV - Preencher'!M63,7),IF('[1]TCE - ANEXO IV - Preencher'!H63="","")))</f>
        <v>43</v>
      </c>
      <c r="L54" s="8">
        <f>'[1]TCE - ANEXO IV - Preencher'!N63</f>
        <v>10100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FUNDAÇÃO GESTÃO HOSPITALAR MARTINIANO FERNANDES - FGH</v>
      </c>
      <c r="C55" s="4" t="str">
        <f>'[1]TCE - ANEXO IV - Preencher'!E64</f>
        <v>3.12 - Material Hospitalar</v>
      </c>
      <c r="D55" s="3">
        <f>'[1]TCE - ANEXO IV - Preencher'!F64</f>
        <v>11928476000103</v>
      </c>
      <c r="E55" s="5" t="str">
        <f>'[1]TCE - ANEXO IV - Preencher'!G64</f>
        <v>TECNICA DISTRIBUICAO HOSPITALAR EIRELI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052990</v>
      </c>
      <c r="I55" s="7" t="str">
        <f>IF('[1]TCE - ANEXO IV - Preencher'!K64="","",'[1]TCE - ANEXO IV - Preencher'!K64)</f>
        <v>05/01/2023</v>
      </c>
      <c r="J55" s="6" t="str">
        <f>'[1]TCE - ANEXO IV - Preencher'!L64</f>
        <v>27230111928476000103550050000529901327152403</v>
      </c>
      <c r="K55" s="5" t="str">
        <f>IF(F55="B",LEFT('[1]TCE - ANEXO IV - Preencher'!M64,2),IF(F55="S",LEFT('[1]TCE - ANEXO IV - Preencher'!M64,7),IF('[1]TCE - ANEXO IV - Preencher'!H64="","")))</f>
        <v>27</v>
      </c>
      <c r="L55" s="8">
        <f>'[1]TCE - ANEXO IV - Preencher'!N64</f>
        <v>5250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FUNDAÇÃO GESTÃO HOSPITALAR MARTINIANO FERNANDES - FGH</v>
      </c>
      <c r="C56" s="4" t="str">
        <f>'[1]TCE - ANEXO IV - Preencher'!E65</f>
        <v>3.12 - Material Hospitalar</v>
      </c>
      <c r="D56" s="3">
        <f>'[1]TCE - ANEXO IV - Preencher'!F65</f>
        <v>13120044000105</v>
      </c>
      <c r="E56" s="5" t="str">
        <f>'[1]TCE - ANEXO IV - Preencher'!G65</f>
        <v>WANDERLEY E REGIS COMERCIO E PRODUTOS MEDICO HOSPITALAR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000009320</v>
      </c>
      <c r="I56" s="7" t="str">
        <f>IF('[1]TCE - ANEXO IV - Preencher'!K65="","",'[1]TCE - ANEXO IV - Preencher'!K65)</f>
        <v>02/01/2023</v>
      </c>
      <c r="J56" s="6" t="str">
        <f>'[1]TCE - ANEXO IV - Preencher'!L65</f>
        <v>26230113120044000105550010000093201944510959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1800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FUNDAÇÃO GESTÃO HOSPITALAR MARTINIANO FERNANDES - FGH</v>
      </c>
      <c r="C57" s="4" t="str">
        <f>'[1]TCE - ANEXO IV - Preencher'!E66</f>
        <v>3.12 - Material Hospitalar</v>
      </c>
      <c r="D57" s="3">
        <f>'[1]TCE - ANEXO IV - Preencher'!F66</f>
        <v>13120044000105</v>
      </c>
      <c r="E57" s="5" t="str">
        <f>'[1]TCE - ANEXO IV - Preencher'!G66</f>
        <v>WANDERLEY E REGIS COMERCIO E PRODUTOS MEDICO HOSPITALAR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000009364</v>
      </c>
      <c r="I57" s="7" t="str">
        <f>IF('[1]TCE - ANEXO IV - Preencher'!K66="","",'[1]TCE - ANEXO IV - Preencher'!K66)</f>
        <v>19/01/2023</v>
      </c>
      <c r="J57" s="6" t="str">
        <f>'[1]TCE - ANEXO IV - Preencher'!L66</f>
        <v>26230113120044000105550010000093641129841524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1800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FUNDAÇÃO GESTÃO HOSPITALAR MARTINIANO FERNANDES - FGH</v>
      </c>
      <c r="C58" s="4" t="str">
        <f>'[1]TCE - ANEXO IV - Preencher'!E67</f>
        <v>3.12 - Material Hospitalar</v>
      </c>
      <c r="D58" s="3">
        <f>'[1]TCE - ANEXO IV - Preencher'!F67</f>
        <v>13120044000105</v>
      </c>
      <c r="E58" s="5" t="str">
        <f>'[1]TCE - ANEXO IV - Preencher'!G67</f>
        <v>WANDERLEY E REGIS COMERCIO E PRODUTOS MEDICO HOSPITALAR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000009392</v>
      </c>
      <c r="I58" s="7" t="str">
        <f>IF('[1]TCE - ANEXO IV - Preencher'!K67="","",'[1]TCE - ANEXO IV - Preencher'!K67)</f>
        <v>26/01/2023</v>
      </c>
      <c r="J58" s="6" t="str">
        <f>'[1]TCE - ANEXO IV - Preencher'!L67</f>
        <v>26230113120044000105550010000093921450933602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2772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FUNDAÇÃO GESTÃO HOSPITALAR MARTINIANO FERNANDES - FGH</v>
      </c>
      <c r="C59" s="4" t="str">
        <f>'[1]TCE - ANEXO IV - Preencher'!E68</f>
        <v>3.4 - Material Farmacológico</v>
      </c>
      <c r="D59" s="3">
        <f>'[1]TCE - ANEXO IV - Preencher'!F68</f>
        <v>21939878000167</v>
      </c>
      <c r="E59" s="5" t="str">
        <f>'[1]TCE - ANEXO IV - Preencher'!G68</f>
        <v>BEM ESTAR PRODUTOS FARMACEUTICOS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000005006</v>
      </c>
      <c r="I59" s="7" t="str">
        <f>IF('[1]TCE - ANEXO IV - Preencher'!K68="","",'[1]TCE - ANEXO IV - Preencher'!K68)</f>
        <v>03/01/2023</v>
      </c>
      <c r="J59" s="6" t="str">
        <f>'[1]TCE - ANEXO IV - Preencher'!L68</f>
        <v>26230121939878000167550010000050061262345963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1586.6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FUNDAÇÃO GESTÃO HOSPITALAR MARTINIANO FERNANDES - FGH</v>
      </c>
      <c r="C60" s="4" t="str">
        <f>'[1]TCE - ANEXO IV - Preencher'!E69</f>
        <v>3.4 - Material Farmacológico</v>
      </c>
      <c r="D60" s="3">
        <f>'[1]TCE - ANEXO IV - Preencher'!F69</f>
        <v>21939878000167</v>
      </c>
      <c r="E60" s="5" t="str">
        <f>'[1]TCE - ANEXO IV - Preencher'!G69</f>
        <v>BEM ESTAR PRODUTOS FARMACEUTICOS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000005037</v>
      </c>
      <c r="I60" s="7" t="str">
        <f>IF('[1]TCE - ANEXO IV - Preencher'!K69="","",'[1]TCE - ANEXO IV - Preencher'!K69)</f>
        <v>12/01/2023</v>
      </c>
      <c r="J60" s="6" t="str">
        <f>'[1]TCE - ANEXO IV - Preencher'!L69</f>
        <v>26230121939878000167550010000050371262411504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611.5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FUNDAÇÃO GESTÃO HOSPITALAR MARTINIANO FERNANDES - FGH</v>
      </c>
      <c r="C61" s="4" t="str">
        <f>'[1]TCE - ANEXO IV - Preencher'!E70</f>
        <v>3.4 - Material Farmacológico</v>
      </c>
      <c r="D61" s="3">
        <f>'[1]TCE - ANEXO IV - Preencher'!F70</f>
        <v>8719794000150</v>
      </c>
      <c r="E61" s="5" t="str">
        <f>'[1]TCE - ANEXO IV - Preencher'!G70</f>
        <v>CENTRAL DISTRIBUIDORA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000113142</v>
      </c>
      <c r="I61" s="7" t="str">
        <f>IF('[1]TCE - ANEXO IV - Preencher'!K70="","",'[1]TCE - ANEXO IV - Preencher'!K70)</f>
        <v>25/01/2023</v>
      </c>
      <c r="J61" s="6" t="str">
        <f>'[1]TCE - ANEXO IV - Preencher'!L70</f>
        <v>26230108719794000150550010001131421894093749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17755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FUNDAÇÃO GESTÃO HOSPITALAR MARTINIANO FERNANDES - FGH</v>
      </c>
      <c r="C62" s="4" t="str">
        <f>'[1]TCE - ANEXO IV - Preencher'!E71</f>
        <v>3.4 - Material Farmacológico</v>
      </c>
      <c r="D62" s="3">
        <f>'[1]TCE - ANEXO IV - Preencher'!F71</f>
        <v>8674752000301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000019602</v>
      </c>
      <c r="I62" s="7" t="str">
        <f>IF('[1]TCE - ANEXO IV - Preencher'!K71="","",'[1]TCE - ANEXO IV - Preencher'!K71)</f>
        <v>25/01/2023</v>
      </c>
      <c r="J62" s="6" t="str">
        <f>'[1]TCE - ANEXO IV - Preencher'!L71</f>
        <v>26230108674752000301550010000196021474750178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1815.44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FUNDAÇÃO GESTÃO HOSPITALAR MARTINIANO FERNANDES - FGH</v>
      </c>
      <c r="C63" s="4" t="str">
        <f>'[1]TCE - ANEXO IV - Preencher'!E72</f>
        <v>3.4 - Material Farmacológico</v>
      </c>
      <c r="D63" s="3">
        <f>'[1]TCE - ANEXO IV - Preencher'!F72</f>
        <v>8674752000140</v>
      </c>
      <c r="E63" s="5" t="str">
        <f>'[1]TCE - ANEXO IV - Preencher'!G72</f>
        <v xml:space="preserve">CIRURGICA MONTEBELLO LTDA 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000152326</v>
      </c>
      <c r="I63" s="7" t="str">
        <f>IF('[1]TCE - ANEXO IV - Preencher'!K72="","",'[1]TCE - ANEXO IV - Preencher'!K72)</f>
        <v>11/01/2023</v>
      </c>
      <c r="J63" s="6" t="str">
        <f>'[1]TCE - ANEXO IV - Preencher'!L72</f>
        <v>26230108674752000140550010001523261661849112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605.87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FUNDAÇÃO GESTÃO HOSPITALAR MARTINIANO FERNANDES - FGH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 xml:space="preserve">CIRURGICA MONTEBELLO LTDA 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000152332</v>
      </c>
      <c r="I64" s="7" t="str">
        <f>IF('[1]TCE - ANEXO IV - Preencher'!K73="","",'[1]TCE - ANEXO IV - Preencher'!K73)</f>
        <v>11/01/2023</v>
      </c>
      <c r="J64" s="6" t="str">
        <f>'[1]TCE - ANEXO IV - Preencher'!L73</f>
        <v>26230108674752000140550010001523321689191488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1616.36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FUNDAÇÃO GESTÃO HOSPITALAR MARTINIANO FERNANDES - FGH</v>
      </c>
      <c r="C65" s="4" t="str">
        <f>'[1]TCE - ANEXO IV - Preencher'!E74</f>
        <v>3.4 - Material Farmacológico</v>
      </c>
      <c r="D65" s="3">
        <f>'[1]TCE - ANEXO IV - Preencher'!F74</f>
        <v>8674752000140</v>
      </c>
      <c r="E65" s="5" t="str">
        <f>'[1]TCE - ANEXO IV - Preencher'!G74</f>
        <v xml:space="preserve">CIRURGICA MONTEBELLO LTDA 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000153276</v>
      </c>
      <c r="I65" s="7" t="str">
        <f>IF('[1]TCE - ANEXO IV - Preencher'!K74="","",'[1]TCE - ANEXO IV - Preencher'!K74)</f>
        <v>25/01/2023</v>
      </c>
      <c r="J65" s="6" t="str">
        <f>'[1]TCE - ANEXO IV - Preencher'!L74</f>
        <v>26230108674752000140550010001532761054777357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19596.7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FUNDAÇÃO GESTÃO HOSPITALAR MARTINIANO FERNANDES - FGH</v>
      </c>
      <c r="C66" s="4" t="str">
        <f>'[1]TCE - ANEXO IV - Preencher'!E75</f>
        <v>3.4 - Material Farmacológico</v>
      </c>
      <c r="D66" s="3">
        <f>'[1]TCE - ANEXO IV - Preencher'!F75</f>
        <v>12420164001048</v>
      </c>
      <c r="E66" s="5" t="str">
        <f>'[1]TCE - ANEXO IV - Preencher'!G75</f>
        <v>CM HOSPITALAR S A  RECIFE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000159617</v>
      </c>
      <c r="I66" s="7" t="str">
        <f>IF('[1]TCE - ANEXO IV - Preencher'!K75="","",'[1]TCE - ANEXO IV - Preencher'!K75)</f>
        <v>26/01/2023</v>
      </c>
      <c r="J66" s="6" t="str">
        <f>'[1]TCE - ANEXO IV - Preencher'!L75</f>
        <v>26230112420164001048550010001596171248721188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208704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FUNDAÇÃO GESTÃO HOSPITALAR MARTINIANO FERNANDES - FGH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0042361</v>
      </c>
      <c r="I67" s="7" t="str">
        <f>IF('[1]TCE - ANEXO IV - Preencher'!K76="","",'[1]TCE - ANEXO IV - Preencher'!K76)</f>
        <v>25/01/2023</v>
      </c>
      <c r="J67" s="6" t="str">
        <f>'[1]TCE - ANEXO IV - Preencher'!L76</f>
        <v>26230167729178000653550010000423611115513436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27099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FUNDAÇÃO GESTÃO HOSPITALAR MARTINIANO FERNANDES - FGH</v>
      </c>
      <c r="C68" s="4" t="str">
        <f>'[1]TCE - ANEXO IV - Preencher'!E77</f>
        <v>3.4 - Material Farmacológico</v>
      </c>
      <c r="D68" s="3">
        <f>'[1]TCE - ANEXO IV - Preencher'!F77</f>
        <v>67729178000653</v>
      </c>
      <c r="E68" s="5" t="str">
        <f>'[1]TCE - ANEXO IV - Preencher'!G77</f>
        <v>COMERCIAL CIRURGICA RIOCLARENSE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0042515</v>
      </c>
      <c r="I68" s="7" t="str">
        <f>IF('[1]TCE - ANEXO IV - Preencher'!K77="","",'[1]TCE - ANEXO IV - Preencher'!K77)</f>
        <v>27/01/2023</v>
      </c>
      <c r="J68" s="6" t="str">
        <f>'[1]TCE - ANEXO IV - Preencher'!L77</f>
        <v>26230167729178000653550010000425151186009127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10950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FUNDAÇÃO GESTÃO HOSPITALAR MARTINIANO FERNANDES - FGH</v>
      </c>
      <c r="C69" s="4" t="str">
        <f>'[1]TCE - ANEXO IV - Preencher'!E78</f>
        <v>3.4 - Material Farmacológico</v>
      </c>
      <c r="D69" s="3">
        <f>'[1]TCE - ANEXO IV - Preencher'!F78</f>
        <v>67729178000653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0042564</v>
      </c>
      <c r="I69" s="7" t="str">
        <f>IF('[1]TCE - ANEXO IV - Preencher'!K78="","",'[1]TCE - ANEXO IV - Preencher'!K78)</f>
        <v>27/01/2023</v>
      </c>
      <c r="J69" s="6" t="str">
        <f>'[1]TCE - ANEXO IV - Preencher'!L78</f>
        <v>26230167729178000653550010000425641152425262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16425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FUNDAÇÃO GESTÃO HOSPITALAR MARTINIANO FERNANDES - FGH</v>
      </c>
      <c r="C70" s="4" t="str">
        <f>'[1]TCE - ANEXO IV - Preencher'!E79</f>
        <v>3.4 - Material Farmacológico</v>
      </c>
      <c r="D70" s="3">
        <f>'[1]TCE - ANEXO IV - Preencher'!F79</f>
        <v>44734671000151</v>
      </c>
      <c r="E70" s="5" t="str">
        <f>'[1]TCE - ANEXO IV - Preencher'!G79</f>
        <v>CRISTALIA PRODUTOS QUIMICOS FARMACEUTICO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3511955</v>
      </c>
      <c r="I70" s="7" t="str">
        <f>IF('[1]TCE - ANEXO IV - Preencher'!K79="","",'[1]TCE - ANEXO IV - Preencher'!K79)</f>
        <v>25/01/2023</v>
      </c>
      <c r="J70" s="6" t="str">
        <f>'[1]TCE - ANEXO IV - Preencher'!L79</f>
        <v>35230144734671000151550100035119551783783837</v>
      </c>
      <c r="K70" s="5" t="str">
        <f>IF(F70="B",LEFT('[1]TCE - ANEXO IV - Preencher'!M79,2),IF(F70="S",LEFT('[1]TCE - ANEXO IV - Preencher'!M79,7),IF('[1]TCE - ANEXO IV - Preencher'!H79="","")))</f>
        <v>35</v>
      </c>
      <c r="L70" s="8">
        <f>'[1]TCE - ANEXO IV - Preencher'!N79</f>
        <v>6500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FUNDAÇÃO GESTÃO HOSPITALAR MARTINIANO FERNANDES - FGH</v>
      </c>
      <c r="C71" s="4" t="str">
        <f>'[1]TCE - ANEXO IV - Preencher'!E80</f>
        <v>3.4 - Material Farmacológico</v>
      </c>
      <c r="D71" s="3">
        <f>'[1]TCE - ANEXO IV - Preencher'!F80</f>
        <v>11449180000100</v>
      </c>
      <c r="E71" s="5" t="str">
        <f>'[1]TCE - ANEXO IV - Preencher'!G80</f>
        <v>DPROSMED DISTRIBUIDORA DE PRODUTOS MEDICOS HOSPITALARES EIRELI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00057096</v>
      </c>
      <c r="I71" s="7" t="str">
        <f>IF('[1]TCE - ANEXO IV - Preencher'!K80="","",'[1]TCE - ANEXO IV - Preencher'!K80)</f>
        <v>25/01/2023</v>
      </c>
      <c r="J71" s="6" t="str">
        <f>'[1]TCE - ANEXO IV - Preencher'!L80</f>
        <v>26230111449180000100550010090570961000170192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11700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FUNDAÇÃO GESTÃO HOSPITALAR MARTINIANO FERNANDES - FGH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>DROGAFONTE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000399603</v>
      </c>
      <c r="I72" s="7" t="str">
        <f>IF('[1]TCE - ANEXO IV - Preencher'!K81="","",'[1]TCE - ANEXO IV - Preencher'!K81)</f>
        <v>17/01/2023</v>
      </c>
      <c r="J72" s="6" t="str">
        <f>'[1]TCE - ANEXO IV - Preencher'!L81</f>
        <v>26230108778201000126550010003996031703547543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10369.15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FUNDAÇÃO GESTÃO HOSPITALAR MARTINIANO FERNANDES - FGH</v>
      </c>
      <c r="C73" s="4" t="str">
        <f>'[1]TCE - ANEXO IV - Preencher'!E82</f>
        <v>3.4 - Material Farmacológico</v>
      </c>
      <c r="D73" s="3">
        <f>'[1]TCE - ANEXO IV - Preencher'!F82</f>
        <v>8778201000126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000399764</v>
      </c>
      <c r="I73" s="7" t="str">
        <f>IF('[1]TCE - ANEXO IV - Preencher'!K82="","",'[1]TCE - ANEXO IV - Preencher'!K82)</f>
        <v>19/01/2023</v>
      </c>
      <c r="J73" s="6" t="str">
        <f>'[1]TCE - ANEXO IV - Preencher'!L82</f>
        <v>26230108778201000126550010003997641727462719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395.6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FUNDAÇÃO GESTÃO HOSPITALAR MARTINIANO FERNANDES - FGH</v>
      </c>
      <c r="C74" s="4" t="str">
        <f>'[1]TCE - ANEXO IV - Preencher'!E83</f>
        <v>3.4 - Material Farmacológico</v>
      </c>
      <c r="D74" s="3">
        <f>'[1]TCE - ANEXO IV - Preencher'!F83</f>
        <v>8778201000126</v>
      </c>
      <c r="E74" s="5" t="str">
        <f>'[1]TCE - ANEXO IV - Preencher'!G83</f>
        <v>DROGAFONTE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000400187</v>
      </c>
      <c r="I74" s="7" t="str">
        <f>IF('[1]TCE - ANEXO IV - Preencher'!K83="","",'[1]TCE - ANEXO IV - Preencher'!K83)</f>
        <v>25/01/2023</v>
      </c>
      <c r="J74" s="6" t="str">
        <f>'[1]TCE - ANEXO IV - Preencher'!L83</f>
        <v>26230108778201000126550010004001871603233751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59227.9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FUNDAÇÃO GESTÃO HOSPITALAR MARTINIANO FERNANDES - FGH</v>
      </c>
      <c r="C75" s="4" t="str">
        <f>'[1]TCE - ANEXO IV - Preencher'!E84</f>
        <v>3.4 - Material Farmacológico</v>
      </c>
      <c r="D75" s="3">
        <f>'[1]TCE - ANEXO IV - Preencher'!F84</f>
        <v>6626253012915</v>
      </c>
      <c r="E75" s="5" t="str">
        <f>'[1]TCE - ANEXO IV - Preencher'!G84</f>
        <v>EMPREENDIMENTOS PAGUE MENOS S/A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141</v>
      </c>
      <c r="I75" s="7" t="str">
        <f>IF('[1]TCE - ANEXO IV - Preencher'!K84="","",'[1]TCE - ANEXO IV - Preencher'!K84)</f>
        <v>19/01/2023</v>
      </c>
      <c r="J75" s="6" t="str">
        <f>'[1]TCE - ANEXO IV - Preencher'!L84</f>
        <v>26230106626253012915550220000001411265522118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67.650000000000006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FUNDAÇÃO GESTÃO HOSPITALAR MARTINIANO FERNANDES - FGH</v>
      </c>
      <c r="C76" s="4" t="str">
        <f>'[1]TCE - ANEXO IV - Preencher'!E85</f>
        <v>3.4 - Material Farmacológico</v>
      </c>
      <c r="D76" s="3">
        <f>'[1]TCE - ANEXO IV - Preencher'!F85</f>
        <v>12882932000194</v>
      </c>
      <c r="E76" s="5" t="str">
        <f>'[1]TCE - ANEXO IV - Preencher'!G85</f>
        <v>EXOMED REPRESENT DE MEDICAMENTOS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169660</v>
      </c>
      <c r="I76" s="7" t="str">
        <f>IF('[1]TCE - ANEXO IV - Preencher'!K85="","",'[1]TCE - ANEXO IV - Preencher'!K85)</f>
        <v>03/01/2023</v>
      </c>
      <c r="J76" s="6" t="str">
        <f>'[1]TCE - ANEXO IV - Preencher'!L85</f>
        <v>26230112882932000194550010001696601583159503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1245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FUNDAÇÃO GESTÃO HOSPITALAR MARTINIANO FERNANDES - FGH</v>
      </c>
      <c r="C77" s="4" t="str">
        <f>'[1]TCE - ANEXO IV - Preencher'!E86</f>
        <v>3.4 - Material Farmacológico</v>
      </c>
      <c r="D77" s="3">
        <f>'[1]TCE - ANEXO IV - Preencher'!F86</f>
        <v>12882932000194</v>
      </c>
      <c r="E77" s="5" t="str">
        <f>'[1]TCE - ANEXO IV - Preencher'!G86</f>
        <v>EXOMED REPRESENT DE MEDICAMENTOS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169964</v>
      </c>
      <c r="I77" s="7" t="str">
        <f>IF('[1]TCE - ANEXO IV - Preencher'!K86="","",'[1]TCE - ANEXO IV - Preencher'!K86)</f>
        <v>13/01/2023</v>
      </c>
      <c r="J77" s="6" t="str">
        <f>'[1]TCE - ANEXO IV - Preencher'!L86</f>
        <v>26230112882932000194550010001699641426802617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493.42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FUNDAÇÃO GESTÃO HOSPITALAR MARTINIANO FERNANDES - FGH</v>
      </c>
      <c r="C78" s="4" t="str">
        <f>'[1]TCE - ANEXO IV - Preencher'!E87</f>
        <v>3.4 - Material Farmacológico</v>
      </c>
      <c r="D78" s="3">
        <f>'[1]TCE - ANEXO IV - Preencher'!F87</f>
        <v>12882932000194</v>
      </c>
      <c r="E78" s="5" t="str">
        <f>'[1]TCE - ANEXO IV - Preencher'!G87</f>
        <v>EXOMED REPRESENT DE MEDICAMENTOS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170201</v>
      </c>
      <c r="I78" s="7" t="str">
        <f>IF('[1]TCE - ANEXO IV - Preencher'!K87="","",'[1]TCE - ANEXO IV - Preencher'!K87)</f>
        <v>20/01/2023</v>
      </c>
      <c r="J78" s="6" t="str">
        <f>'[1]TCE - ANEXO IV - Preencher'!L87</f>
        <v>26230112882932000194550010001702011812236497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27440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FUNDAÇÃO GESTÃO HOSPITALAR MARTINIANO FERNANDES - FGH</v>
      </c>
      <c r="C79" s="4" t="str">
        <f>'[1]TCE - ANEXO IV - Preencher'!E88</f>
        <v>3.4 - Material Farmacológico</v>
      </c>
      <c r="D79" s="3">
        <f>'[1]TCE - ANEXO IV - Preencher'!F88</f>
        <v>12882932000194</v>
      </c>
      <c r="E79" s="5" t="str">
        <f>'[1]TCE - ANEXO IV - Preencher'!G88</f>
        <v>EXOMED REPRESENT DE MEDICAMENTOS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170292</v>
      </c>
      <c r="I79" s="7" t="str">
        <f>IF('[1]TCE - ANEXO IV - Preencher'!K88="","",'[1]TCE - ANEXO IV - Preencher'!K88)</f>
        <v>25/01/2023</v>
      </c>
      <c r="J79" s="6" t="str">
        <f>'[1]TCE - ANEXO IV - Preencher'!L88</f>
        <v>26230112882932000194550010001702921578030330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3660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FUNDAÇÃO GESTÃO HOSPITALAR MARTINIANO FERNANDES - FGH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REPRESENT DE MEDICAMENTOS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170302</v>
      </c>
      <c r="I80" s="7" t="str">
        <f>IF('[1]TCE - ANEXO IV - Preencher'!K89="","",'[1]TCE - ANEXO IV - Preencher'!K89)</f>
        <v>25/01/2023</v>
      </c>
      <c r="J80" s="6" t="str">
        <f>'[1]TCE - ANEXO IV - Preencher'!L89</f>
        <v>26230112882932000194550010001703021555581592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21070.87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FUNDAÇÃO GESTÃO HOSPITALAR MARTINIANO FERNANDES - FGH</v>
      </c>
      <c r="C81" s="4" t="str">
        <f>'[1]TCE - ANEXO IV - Preencher'!E90</f>
        <v>3.4 - Material Farmacológico</v>
      </c>
      <c r="D81" s="3">
        <f>'[1]TCE - ANEXO IV - Preencher'!F90</f>
        <v>12882932000194</v>
      </c>
      <c r="E81" s="5" t="str">
        <f>'[1]TCE - ANEXO IV - Preencher'!G90</f>
        <v>EXOMED REPRESENT DE MEDICAMENTOS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170317</v>
      </c>
      <c r="I81" s="7" t="str">
        <f>IF('[1]TCE - ANEXO IV - Preencher'!K90="","",'[1]TCE - ANEXO IV - Preencher'!K90)</f>
        <v>25/01/2023</v>
      </c>
      <c r="J81" s="6" t="str">
        <f>'[1]TCE - ANEXO IV - Preencher'!L90</f>
        <v>26230112882932000194550010001703171583008470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34322.5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FUNDAÇÃO GESTÃO HOSPITALAR MARTINIANO FERNANDES - FGH</v>
      </c>
      <c r="C82" s="4" t="str">
        <f>'[1]TCE - ANEXO IV - Preencher'!E91</f>
        <v>3.4 - Material Farmacológico</v>
      </c>
      <c r="D82" s="3">
        <f>'[1]TCE - ANEXO IV - Preencher'!F91</f>
        <v>23664355000180</v>
      </c>
      <c r="E82" s="5" t="str">
        <f>'[1]TCE - ANEXO IV - Preencher'!G91</f>
        <v>INJEMED MEDICAMENTOS ESPECIAIS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000014804</v>
      </c>
      <c r="I82" s="7" t="str">
        <f>IF('[1]TCE - ANEXO IV - Preencher'!K91="","",'[1]TCE - ANEXO IV - Preencher'!K91)</f>
        <v>30/01/2023</v>
      </c>
      <c r="J82" s="6" t="str">
        <f>'[1]TCE - ANEXO IV - Preencher'!L91</f>
        <v>31230123664355000180550010000148041710594529</v>
      </c>
      <c r="K82" s="5" t="str">
        <f>IF(F82="B",LEFT('[1]TCE - ANEXO IV - Preencher'!M91,2),IF(F82="S",LEFT('[1]TCE - ANEXO IV - Preencher'!M91,7),IF('[1]TCE - ANEXO IV - Preencher'!H91="","")))</f>
        <v>31</v>
      </c>
      <c r="L82" s="8">
        <f>'[1]TCE - ANEXO IV - Preencher'!N91</f>
        <v>325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FUNDAÇÃO GESTÃO HOSPITALAR MARTINIANO FERNANDES - FGH</v>
      </c>
      <c r="C83" s="4" t="str">
        <f>'[1]TCE - ANEXO IV - Preencher'!E92</f>
        <v>3.4 - Material Farmacológico</v>
      </c>
      <c r="D83" s="3">
        <f>'[1]TCE - ANEXO IV - Preencher'!F92</f>
        <v>37844417000140</v>
      </c>
      <c r="E83" s="5" t="str">
        <f>'[1]TCE - ANEXO IV - Preencher'!G92</f>
        <v>LOG DISTRIBUIDORA DE PRODUTOS HOSPITALAR E HIGIENE PESSOAL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1040</v>
      </c>
      <c r="I83" s="7" t="str">
        <f>IF('[1]TCE - ANEXO IV - Preencher'!K92="","",'[1]TCE - ANEXO IV - Preencher'!K92)</f>
        <v>25/01/2023</v>
      </c>
      <c r="J83" s="6" t="str">
        <f>'[1]TCE - ANEXO IV - Preencher'!L92</f>
        <v>26230137844417000140550010000010401194029032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2136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FUNDAÇÃO GESTÃO HOSPITALAR MARTINIANO FERNANDES - FGH</v>
      </c>
      <c r="C84" s="4" t="str">
        <f>'[1]TCE - ANEXO IV - Preencher'!E93</f>
        <v>3.4 - Material Farmacológico</v>
      </c>
      <c r="D84" s="3">
        <f>'[1]TCE - ANEXO IV - Preencher'!F93</f>
        <v>9007162000126</v>
      </c>
      <c r="E84" s="5" t="str">
        <f>'[1]TCE - ANEXO IV - Preencher'!G93</f>
        <v>MAUES LOBATO COMERCIO E REPRESENTACOES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000089712</v>
      </c>
      <c r="I84" s="7" t="str">
        <f>IF('[1]TCE - ANEXO IV - Preencher'!K93="","",'[1]TCE - ANEXO IV - Preencher'!K93)</f>
        <v>02/01/2023</v>
      </c>
      <c r="J84" s="6" t="str">
        <f>'[1]TCE - ANEXO IV - Preencher'!L93</f>
        <v>26230109007162000126550010000897121371737196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360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FUNDAÇÃO GESTÃO HOSPITALAR MARTINIANO FERNANDES - FGH</v>
      </c>
      <c r="C85" s="4" t="str">
        <f>'[1]TCE - ANEXO IV - Preencher'!E94</f>
        <v>3.4 - Material Farmacológico</v>
      </c>
      <c r="D85" s="3">
        <f>'[1]TCE - ANEXO IV - Preencher'!F94</f>
        <v>9007162000126</v>
      </c>
      <c r="E85" s="5" t="str">
        <f>'[1]TCE - ANEXO IV - Preencher'!G94</f>
        <v>MAUES LOBATO COMERCIO E REPRESENTACOES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000089837</v>
      </c>
      <c r="I85" s="7" t="str">
        <f>IF('[1]TCE - ANEXO IV - Preencher'!K94="","",'[1]TCE - ANEXO IV - Preencher'!K94)</f>
        <v>12/01/2023</v>
      </c>
      <c r="J85" s="6" t="str">
        <f>'[1]TCE - ANEXO IV - Preencher'!L94</f>
        <v>26230109007162000126550010000898371783297317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1300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FUNDAÇÃO GESTÃO HOSPITALAR MARTINIANO FERNANDES - FGH</v>
      </c>
      <c r="C86" s="4" t="str">
        <f>'[1]TCE - ANEXO IV - Preencher'!E95</f>
        <v>3.4 - Material Farmacológico</v>
      </c>
      <c r="D86" s="3">
        <f>'[1]TCE - ANEXO IV - Preencher'!F95</f>
        <v>35753111000153</v>
      </c>
      <c r="E86" s="5" t="str">
        <f>'[1]TCE - ANEXO IV - Preencher'!G95</f>
        <v>NORD PRODUTOS EM SAUDE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12529</v>
      </c>
      <c r="I86" s="7" t="str">
        <f>IF('[1]TCE - ANEXO IV - Preencher'!K95="","",'[1]TCE - ANEXO IV - Preencher'!K95)</f>
        <v>26/01/2023</v>
      </c>
      <c r="J86" s="6" t="str">
        <f>'[1]TCE - ANEXO IV - Preencher'!L95</f>
        <v>26230135753111000153550010000125291000144236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10027.5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FUNDAÇÃO GESTÃO HOSPITALAR MARTINIANO FERNANDES - FGH</v>
      </c>
      <c r="C87" s="4" t="str">
        <f>'[1]TCE - ANEXO IV - Preencher'!E96</f>
        <v>3.4 - Material Farmacológico</v>
      </c>
      <c r="D87" s="3">
        <f>'[1]TCE - ANEXO IV - Preencher'!F96</f>
        <v>35753111000153</v>
      </c>
      <c r="E87" s="5" t="str">
        <f>'[1]TCE - ANEXO IV - Preencher'!G96</f>
        <v>NORD PRODUTOS EM SAUDE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12561</v>
      </c>
      <c r="I87" s="7" t="str">
        <f>IF('[1]TCE - ANEXO IV - Preencher'!K96="","",'[1]TCE - ANEXO IV - Preencher'!K96)</f>
        <v>30/01/2023</v>
      </c>
      <c r="J87" s="6" t="str">
        <f>'[1]TCE - ANEXO IV - Preencher'!L96</f>
        <v>26230135753111000153550010000125611000145221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19810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FUNDAÇÃO GESTÃO HOSPITALAR MARTINIANO FERNANDES - FGH</v>
      </c>
      <c r="C88" s="4" t="str">
        <f>'[1]TCE - ANEXO IV - Preencher'!E97</f>
        <v>3.4 - Material Farmacológico</v>
      </c>
      <c r="D88" s="3">
        <f>'[1]TCE - ANEXO IV - Preencher'!F97</f>
        <v>8958628000106</v>
      </c>
      <c r="E88" s="5" t="str">
        <f>'[1]TCE - ANEXO IV - Preencher'!G97</f>
        <v>ONCOEXO DISTRIBUIDORA DE MEDICAMENTOS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35233</v>
      </c>
      <c r="I88" s="7" t="str">
        <f>IF('[1]TCE - ANEXO IV - Preencher'!K97="","",'[1]TCE - ANEXO IV - Preencher'!K97)</f>
        <v>20/01/2023</v>
      </c>
      <c r="J88" s="6" t="str">
        <f>'[1]TCE - ANEXO IV - Preencher'!L97</f>
        <v>26230108958628000106550010000352331110931300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2870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FUNDAÇÃO GESTÃO HOSPITALAR MARTINIANO FERNANDES - FGH</v>
      </c>
      <c r="C89" s="4" t="str">
        <f>'[1]TCE - ANEXO IV - Preencher'!E98</f>
        <v>3.4 - Material Farmacológico</v>
      </c>
      <c r="D89" s="3">
        <f>'[1]TCE - ANEXO IV - Preencher'!F98</f>
        <v>8958628000106</v>
      </c>
      <c r="E89" s="5" t="str">
        <f>'[1]TCE - ANEXO IV - Preencher'!G98</f>
        <v>ONCOEXO DISTRIBUIDORA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35289</v>
      </c>
      <c r="I89" s="7" t="str">
        <f>IF('[1]TCE - ANEXO IV - Preencher'!K98="","",'[1]TCE - ANEXO IV - Preencher'!K98)</f>
        <v>25/01/2023</v>
      </c>
      <c r="J89" s="6" t="str">
        <f>'[1]TCE - ANEXO IV - Preencher'!L98</f>
        <v>26230108958628000106550010000352891931131516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135482.5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FUNDAÇÃO GESTÃO HOSPITALAR MARTINIANO FERNANDES - FGH</v>
      </c>
      <c r="C90" s="4" t="str">
        <f>'[1]TCE - ANEXO IV - Preencher'!E99</f>
        <v>3.4 - Material Farmacológico</v>
      </c>
      <c r="D90" s="3">
        <f>'[1]TCE - ANEXO IV - Preencher'!F99</f>
        <v>30848237000198</v>
      </c>
      <c r="E90" s="5" t="str">
        <f>'[1]TCE - ANEXO IV - Preencher'!G99</f>
        <v>PH COMERCIO E PROD MEDICOS HOSPITALAR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000011765</v>
      </c>
      <c r="I90" s="7" t="str">
        <f>IF('[1]TCE - ANEXO IV - Preencher'!K99="","",'[1]TCE - ANEXO IV - Preencher'!K99)</f>
        <v>04/01/2023</v>
      </c>
      <c r="J90" s="6" t="str">
        <f>'[1]TCE - ANEXO IV - Preencher'!L99</f>
        <v>26230130848237000198550010000117651736689630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450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FUNDAÇÃO GESTÃO HOSPITALAR MARTINIANO FERNANDES - FGH</v>
      </c>
      <c r="C91" s="4" t="str">
        <f>'[1]TCE - ANEXO IV - Preencher'!E100</f>
        <v>3.4 - Material Farmacológico</v>
      </c>
      <c r="D91" s="3">
        <f>'[1]TCE - ANEXO IV - Preencher'!F100</f>
        <v>6106005000180</v>
      </c>
      <c r="E91" s="5" t="str">
        <f>'[1]TCE - ANEXO IV - Preencher'!G100</f>
        <v>STOCK MED PRODUTOS MEDICO HOSPITALARES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183009</v>
      </c>
      <c r="I91" s="7" t="str">
        <f>IF('[1]TCE - ANEXO IV - Preencher'!K100="","",'[1]TCE - ANEXO IV - Preencher'!K100)</f>
        <v>25/01/2023</v>
      </c>
      <c r="J91" s="6" t="str">
        <f>'[1]TCE - ANEXO IV - Preencher'!L100</f>
        <v>43230106106005000180550010001830091006784827</v>
      </c>
      <c r="K91" s="5" t="str">
        <f>IF(F91="B",LEFT('[1]TCE - ANEXO IV - Preencher'!M100,2),IF(F91="S",LEFT('[1]TCE - ANEXO IV - Preencher'!M100,7),IF('[1]TCE - ANEXO IV - Preencher'!H100="","")))</f>
        <v>43</v>
      </c>
      <c r="L91" s="8">
        <f>'[1]TCE - ANEXO IV - Preencher'!N100</f>
        <v>101627.11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FUNDAÇÃO GESTÃO HOSPITALAR MARTINIANO FERNANDES - FGH</v>
      </c>
      <c r="C92" s="4" t="str">
        <f>'[1]TCE - ANEXO IV - Preencher'!E101</f>
        <v>3.4 - Material Farmacológico</v>
      </c>
      <c r="D92" s="3">
        <f>'[1]TCE - ANEXO IV - Preencher'!F101</f>
        <v>6106005000180</v>
      </c>
      <c r="E92" s="5" t="str">
        <f>'[1]TCE - ANEXO IV - Preencher'!G101</f>
        <v>STOCK MED PRODUTOS MEDICO HOSPITALARES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183332</v>
      </c>
      <c r="I92" s="7" t="str">
        <f>IF('[1]TCE - ANEXO IV - Preencher'!K101="","",'[1]TCE - ANEXO IV - Preencher'!K101)</f>
        <v>27/01/2023</v>
      </c>
      <c r="J92" s="6" t="str">
        <f>'[1]TCE - ANEXO IV - Preencher'!L101</f>
        <v>43230106106005000180550010001833321006795777</v>
      </c>
      <c r="K92" s="5" t="str">
        <f>IF(F92="B",LEFT('[1]TCE - ANEXO IV - Preencher'!M101,2),IF(F92="S",LEFT('[1]TCE - ANEXO IV - Preencher'!M101,7),IF('[1]TCE - ANEXO IV - Preencher'!H101="","")))</f>
        <v>43</v>
      </c>
      <c r="L92" s="8">
        <f>'[1]TCE - ANEXO IV - Preencher'!N101</f>
        <v>15625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FUNDAÇÃO GESTÃO HOSPITALAR MARTINIANO FERNANDES - FGH</v>
      </c>
      <c r="C93" s="4" t="str">
        <f>'[1]TCE - ANEXO IV - Preencher'!E102</f>
        <v>3.4 - Material Farmacológico</v>
      </c>
      <c r="D93" s="3">
        <f>'[1]TCE - ANEXO IV - Preencher'!F102</f>
        <v>21596736000144</v>
      </c>
      <c r="E93" s="5" t="str">
        <f>'[1]TCE - ANEXO IV - Preencher'!G102</f>
        <v>ULTRA MEGA DISTRIBUIDORA HOSPITALAR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00173800</v>
      </c>
      <c r="I93" s="7" t="str">
        <f>IF('[1]TCE - ANEXO IV - Preencher'!K102="","",'[1]TCE - ANEXO IV - Preencher'!K102)</f>
        <v>04/01/2023</v>
      </c>
      <c r="J93" s="6" t="str">
        <f>'[1]TCE - ANEXO IV - Preencher'!L102</f>
        <v>26230121596736000144550010001738001001807697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402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FUNDAÇÃO GESTÃO HOSPITALAR MARTINIANO FERNANDES - FGH</v>
      </c>
      <c r="C94" s="4" t="str">
        <f>'[1]TCE - ANEXO IV - Preencher'!E103</f>
        <v>3.4 - Material Farmacológico</v>
      </c>
      <c r="D94" s="3">
        <f>'[1]TCE - ANEXO IV - Preencher'!F103</f>
        <v>21596736000144</v>
      </c>
      <c r="E94" s="5" t="str">
        <f>'[1]TCE - ANEXO IV - Preencher'!G103</f>
        <v>ULTRA MEGA DISTRIBUIDORA HOSPITALAR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00174260</v>
      </c>
      <c r="I94" s="7" t="str">
        <f>IF('[1]TCE - ANEXO IV - Preencher'!K103="","",'[1]TCE - ANEXO IV - Preencher'!K103)</f>
        <v>10/01/2023</v>
      </c>
      <c r="J94" s="6" t="str">
        <f>'[1]TCE - ANEXO IV - Preencher'!L103</f>
        <v>26230121596736000144550010001742601001812860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305.8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FUNDAÇÃO GESTÃO HOSPITALAR MARTINIANO FERNANDES - FGH</v>
      </c>
      <c r="C95" s="4" t="str">
        <f>'[1]TCE - ANEXO IV - Preencher'!E104</f>
        <v>3.4 - Material Farmacológico</v>
      </c>
      <c r="D95" s="3">
        <f>'[1]TCE - ANEXO IV - Preencher'!F104</f>
        <v>21596736000144</v>
      </c>
      <c r="E95" s="5" t="str">
        <f>'[1]TCE - ANEXO IV - Preencher'!G104</f>
        <v>ULTRA MEGA DISTRIBUIDORA HOSPITALAR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00174609</v>
      </c>
      <c r="I95" s="7" t="str">
        <f>IF('[1]TCE - ANEXO IV - Preencher'!K104="","",'[1]TCE - ANEXO IV - Preencher'!K104)</f>
        <v>16/01/2023</v>
      </c>
      <c r="J95" s="6" t="str">
        <f>'[1]TCE - ANEXO IV - Preencher'!L104</f>
        <v>26230121596736000144550010001746091001816512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580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FUNDAÇÃO GESTÃO HOSPITALAR MARTINIANO FERNANDES - FGH</v>
      </c>
      <c r="C96" s="4" t="str">
        <f>'[1]TCE - ANEXO IV - Preencher'!E105</f>
        <v>3.4 - Material Farmacológico</v>
      </c>
      <c r="D96" s="3">
        <f>'[1]TCE - ANEXO IV - Preencher'!F105</f>
        <v>7484373000124</v>
      </c>
      <c r="E96" s="5" t="str">
        <f>'[1]TCE - ANEXO IV - Preencher'!G105</f>
        <v>UNI HOSPITALAR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000161102</v>
      </c>
      <c r="I96" s="7" t="str">
        <f>IF('[1]TCE - ANEXO IV - Preencher'!K105="","",'[1]TCE - ANEXO IV - Preencher'!K105)</f>
        <v>11/01/2023</v>
      </c>
      <c r="J96" s="6" t="str">
        <f>'[1]TCE - ANEXO IV - Preencher'!L105</f>
        <v>26230107484373000124550010001611021400271271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58462.5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FUNDAÇÃO GESTÃO HOSPITALAR MARTINIANO FERNANDES - FGH</v>
      </c>
      <c r="C97" s="4" t="str">
        <f>'[1]TCE - ANEXO IV - Preencher'!E106</f>
        <v>3.4 - Material Farmacológico</v>
      </c>
      <c r="D97" s="3">
        <f>'[1]TCE - ANEXO IV - Preencher'!F106</f>
        <v>7484373000124</v>
      </c>
      <c r="E97" s="5" t="str">
        <f>'[1]TCE - ANEXO IV - Preencher'!G106</f>
        <v>UNI HOSPITALAR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000161823</v>
      </c>
      <c r="I97" s="7" t="str">
        <f>IF('[1]TCE - ANEXO IV - Preencher'!K106="","",'[1]TCE - ANEXO IV - Preencher'!K106)</f>
        <v>25/01/2023</v>
      </c>
      <c r="J97" s="6" t="str">
        <f>'[1]TCE - ANEXO IV - Preencher'!L106</f>
        <v>26230107484373000124550010001618231457177973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89462.55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FUNDAÇÃO GESTÃO HOSPITALAR MARTINIANO FERNANDES - FGH</v>
      </c>
      <c r="C98" s="4" t="str">
        <f>'[1]TCE - ANEXO IV - Preencher'!E107</f>
        <v>3.4 - Material Farmacológico</v>
      </c>
      <c r="D98" s="3">
        <f>'[1]TCE - ANEXO IV - Preencher'!F107</f>
        <v>7484373000124</v>
      </c>
      <c r="E98" s="5" t="str">
        <f>'[1]TCE - ANEXO IV - Preencher'!G107</f>
        <v>UNI HOSPITALAR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000162003</v>
      </c>
      <c r="I98" s="7" t="str">
        <f>IF('[1]TCE - ANEXO IV - Preencher'!K107="","",'[1]TCE - ANEXO IV - Preencher'!K107)</f>
        <v>27/01/2023</v>
      </c>
      <c r="J98" s="6" t="str">
        <f>'[1]TCE - ANEXO IV - Preencher'!L107</f>
        <v>26230107484373000124550010001620031511230480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16122.18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FUNDAÇÃO GESTÃO HOSPITALAR MARTINIANO FERNANDES - FGH</v>
      </c>
      <c r="C99" s="4" t="str">
        <f>'[1]TCE - ANEXO IV - Preencher'!E108</f>
        <v>3.4 - Material Farmacológico</v>
      </c>
      <c r="D99" s="3">
        <f>'[1]TCE - ANEXO IV - Preencher'!F108</f>
        <v>1693953003756</v>
      </c>
      <c r="E99" s="5" t="str">
        <f>'[1]TCE - ANEXO IV - Preencher'!G108</f>
        <v>VJ FARMA LTDA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000150316</v>
      </c>
      <c r="I99" s="7" t="str">
        <f>IF('[1]TCE - ANEXO IV - Preencher'!K108="","",'[1]TCE - ANEXO IV - Preencher'!K108)</f>
        <v>19/01/2023</v>
      </c>
      <c r="J99" s="6" t="str">
        <f>'[1]TCE - ANEXO IV - Preencher'!L108</f>
        <v>26230101693953003756650030001503161026468805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13.04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FUNDAÇÃO GESTÃO HOSPITALAR MARTINIANO FERNANDES - FGH</v>
      </c>
      <c r="C100" s="4" t="str">
        <f>'[1]TCE - ANEXO IV - Preencher'!E109</f>
        <v>3.14 - Alimentação Preparada</v>
      </c>
      <c r="D100" s="3">
        <f>'[1]TCE - ANEXO IV - Preencher'!F109</f>
        <v>1687725000162</v>
      </c>
      <c r="E100" s="5" t="str">
        <f>'[1]TCE - ANEXO IV - Preencher'!G109</f>
        <v>CENTRO ESPECIALIZADO EM NUTRICAO ENTERAL E PARENTERAL - CENEP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000040843</v>
      </c>
      <c r="I100" s="7" t="str">
        <f>IF('[1]TCE - ANEXO IV - Preencher'!K109="","",'[1]TCE - ANEXO IV - Preencher'!K109)</f>
        <v>03/01/2023</v>
      </c>
      <c r="J100" s="6" t="str">
        <f>'[1]TCE - ANEXO IV - Preencher'!L109</f>
        <v>26230101687725000162550010000408431880523882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13538.6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FUNDAÇÃO GESTÃO HOSPITALAR MARTINIANO FERNANDES - FGH</v>
      </c>
      <c r="C101" s="4" t="str">
        <f>'[1]TCE - ANEXO IV - Preencher'!E110</f>
        <v>3.14 - Alimentação Preparada</v>
      </c>
      <c r="D101" s="3">
        <f>'[1]TCE - ANEXO IV - Preencher'!F110</f>
        <v>1687725000162</v>
      </c>
      <c r="E101" s="5" t="str">
        <f>'[1]TCE - ANEXO IV - Preencher'!G110</f>
        <v>CENTRO ESPECIALIZADO EM NUTRICAO ENTERAL E PARENTERAL - CENEP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000041161</v>
      </c>
      <c r="I101" s="7" t="str">
        <f>IF('[1]TCE - ANEXO IV - Preencher'!K110="","",'[1]TCE - ANEXO IV - Preencher'!K110)</f>
        <v>20/01/2023</v>
      </c>
      <c r="J101" s="6" t="str">
        <f>'[1]TCE - ANEXO IV - Preencher'!L110</f>
        <v>26230101687725000162550010000411611447910128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16970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FUNDAÇÃO GESTÃO HOSPITALAR MARTINIANO FERNANDES - FGH</v>
      </c>
      <c r="C102" s="4" t="str">
        <f>'[1]TCE - ANEXO IV - Preencher'!E111</f>
        <v>3.14 - Alimentação Preparada</v>
      </c>
      <c r="D102" s="3">
        <f>'[1]TCE - ANEXO IV - Preencher'!F111</f>
        <v>1687725000162</v>
      </c>
      <c r="E102" s="5" t="str">
        <f>'[1]TCE - ANEXO IV - Preencher'!G111</f>
        <v>CENTRO ESPECIALIZADO EM NUTRICAO ENTERAL E PARENTERAL - CENEP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000041204</v>
      </c>
      <c r="I102" s="7" t="str">
        <f>IF('[1]TCE - ANEXO IV - Preencher'!K111="","",'[1]TCE - ANEXO IV - Preencher'!K111)</f>
        <v>24/01/2023</v>
      </c>
      <c r="J102" s="6" t="str">
        <f>'[1]TCE - ANEXO IV - Preencher'!L111</f>
        <v>26230101687725000162550010000412041401913743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26800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FUNDAÇÃO GESTÃO HOSPITALAR MARTINIANO FERNANDES - FGH</v>
      </c>
      <c r="C103" s="4" t="str">
        <f>'[1]TCE - ANEXO IV - Preencher'!E112</f>
        <v>3.14 - Alimentação Preparada</v>
      </c>
      <c r="D103" s="3">
        <f>'[1]TCE - ANEXO IV - Preencher'!F112</f>
        <v>38591447000236</v>
      </c>
      <c r="E103" s="5" t="str">
        <f>'[1]TCE - ANEXO IV - Preencher'!G112</f>
        <v>CENUT DISTRIB DE PROD ALIMENTICIOS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000007156</v>
      </c>
      <c r="I103" s="7" t="str">
        <f>IF('[1]TCE - ANEXO IV - Preencher'!K112="","",'[1]TCE - ANEXO IV - Preencher'!K112)</f>
        <v>20/01/2023</v>
      </c>
      <c r="J103" s="6" t="str">
        <f>'[1]TCE - ANEXO IV - Preencher'!L112</f>
        <v>26230138591447000236550010000071561673671213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1974.96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FUNDAÇÃO GESTÃO HOSPITALAR MARTINIANO FERNANDES - FGH</v>
      </c>
      <c r="C104" s="4" t="str">
        <f>'[1]TCE - ANEXO IV - Preencher'!E113</f>
        <v>3.14 - Alimentação Preparada</v>
      </c>
      <c r="D104" s="3">
        <f>'[1]TCE - ANEXO IV - Preencher'!F113</f>
        <v>22940455000120</v>
      </c>
      <c r="E104" s="5" t="str">
        <f>'[1]TCE - ANEXO IV - Preencher'!G113</f>
        <v>MOURA E MELO COMERCIO E SERVICOS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000017538</v>
      </c>
      <c r="I104" s="7" t="str">
        <f>IF('[1]TCE - ANEXO IV - Preencher'!K113="","",'[1]TCE - ANEXO IV - Preencher'!K113)</f>
        <v>06/01/2023</v>
      </c>
      <c r="J104" s="6" t="str">
        <f>'[1]TCE - ANEXO IV - Preencher'!L113</f>
        <v>26230122940455000120550010000175381404488703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544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FUNDAÇÃO GESTÃO HOSPITALAR MARTINIANO FERNANDES - FGH</v>
      </c>
      <c r="C105" s="4" t="str">
        <f>'[1]TCE - ANEXO IV - Preencher'!E114</f>
        <v>3.14 - Alimentação Preparada</v>
      </c>
      <c r="D105" s="3">
        <f>'[1]TCE - ANEXO IV - Preencher'!F114</f>
        <v>22940455000120</v>
      </c>
      <c r="E105" s="5" t="str">
        <f>'[1]TCE - ANEXO IV - Preencher'!G114</f>
        <v>MOURA E MELO COMERCIO E SERVICOS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000017546</v>
      </c>
      <c r="I105" s="7" t="str">
        <f>IF('[1]TCE - ANEXO IV - Preencher'!K114="","",'[1]TCE - ANEXO IV - Preencher'!K114)</f>
        <v>06/01/2023</v>
      </c>
      <c r="J105" s="6" t="str">
        <f>'[1]TCE - ANEXO IV - Preencher'!L114</f>
        <v>26230122940455000120550010000175461171870530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4370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FUNDAÇÃO GESTÃO HOSPITALAR MARTINIANO FERNANDES - FGH</v>
      </c>
      <c r="C106" s="4" t="str">
        <f>'[1]TCE - ANEXO IV - Preencher'!E115</f>
        <v>3.14 - Alimentação Preparada</v>
      </c>
      <c r="D106" s="3">
        <f>'[1]TCE - ANEXO IV - Preencher'!F115</f>
        <v>22940455000120</v>
      </c>
      <c r="E106" s="5" t="str">
        <f>'[1]TCE - ANEXO IV - Preencher'!G115</f>
        <v>MOURA E MELO COMERCIO E SERVICOS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000017595</v>
      </c>
      <c r="I106" s="7" t="str">
        <f>IF('[1]TCE - ANEXO IV - Preencher'!K115="","",'[1]TCE - ANEXO IV - Preencher'!K115)</f>
        <v>25/01/2023</v>
      </c>
      <c r="J106" s="6" t="str">
        <f>'[1]TCE - ANEXO IV - Preencher'!L115</f>
        <v>26230122940455000120550010000175951807738801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558.6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FUNDAÇÃO GESTÃO HOSPITALAR MARTINIANO FERNANDES - FGH</v>
      </c>
      <c r="C107" s="4" t="str">
        <f>'[1]TCE - ANEXO IV - Preencher'!E116</f>
        <v>3.14 - Alimentação Preparada</v>
      </c>
      <c r="D107" s="3">
        <f>'[1]TCE - ANEXO IV - Preencher'!F116</f>
        <v>1884446000199</v>
      </c>
      <c r="E107" s="5" t="str">
        <f>'[1]TCE - ANEXO IV - Preencher'!G116</f>
        <v>TECNOVIDA COMERCIAL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000135236</v>
      </c>
      <c r="I107" s="7" t="str">
        <f>IF('[1]TCE - ANEXO IV - Preencher'!K116="","",'[1]TCE - ANEXO IV - Preencher'!K116)</f>
        <v>03/01/2023</v>
      </c>
      <c r="J107" s="6" t="str">
        <f>'[1]TCE - ANEXO IV - Preencher'!L116</f>
        <v>26230101884446000199550010001352361137259002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793.2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FUNDAÇÃO GESTÃO HOSPITALAR MARTINIANO FERNANDES - FGH</v>
      </c>
      <c r="C108" s="4" t="str">
        <f>'[1]TCE - ANEXO IV - Preencher'!E117</f>
        <v>3.14 - Alimentação Preparada</v>
      </c>
      <c r="D108" s="3">
        <f>'[1]TCE - ANEXO IV - Preencher'!F117</f>
        <v>1884446000199</v>
      </c>
      <c r="E108" s="5" t="str">
        <f>'[1]TCE - ANEXO IV - Preencher'!G117</f>
        <v>TECNOVIDA COMERCIAL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000135361</v>
      </c>
      <c r="I108" s="7" t="str">
        <f>IF('[1]TCE - ANEXO IV - Preencher'!K117="","",'[1]TCE - ANEXO IV - Preencher'!K117)</f>
        <v>20/01/2023</v>
      </c>
      <c r="J108" s="6" t="str">
        <f>'[1]TCE - ANEXO IV - Preencher'!L117</f>
        <v>26230101884446000199550010001353611137384000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1057.5999999999999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FUNDAÇÃO GESTÃO HOSPITALAR MARTINIANO FERNANDES - FGH</v>
      </c>
      <c r="C109" s="4" t="str">
        <f>'[1]TCE - ANEXO IV - Preencher'!E118</f>
        <v>3.14 - Alimentação Preparada</v>
      </c>
      <c r="D109" s="3">
        <f>'[1]TCE - ANEXO IV - Preencher'!F118</f>
        <v>7160019000225</v>
      </c>
      <c r="E109" s="5" t="str">
        <f>'[1]TCE - ANEXO IV - Preencher'!G118</f>
        <v>VITALE COMERCIO SA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4619</v>
      </c>
      <c r="I109" s="7" t="str">
        <f>IF('[1]TCE - ANEXO IV - Preencher'!K118="","",'[1]TCE - ANEXO IV - Preencher'!K118)</f>
        <v>03/01/2023</v>
      </c>
      <c r="J109" s="6" t="str">
        <f>'[1]TCE - ANEXO IV - Preencher'!L118</f>
        <v>26230107160019000225550010000046191194799772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672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FUNDAÇÃO GESTÃO HOSPITALAR MARTINIANO FERNANDES - FGH</v>
      </c>
      <c r="C110" s="4" t="str">
        <f>'[1]TCE - ANEXO IV - Preencher'!E119</f>
        <v>3.14 - Alimentação Preparada</v>
      </c>
      <c r="D110" s="3">
        <f>'[1]TCE - ANEXO IV - Preencher'!F119</f>
        <v>7160019000225</v>
      </c>
      <c r="E110" s="5" t="str">
        <f>'[1]TCE - ANEXO IV - Preencher'!G119</f>
        <v>VITALE COMERCIO SA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4778</v>
      </c>
      <c r="I110" s="7" t="str">
        <f>IF('[1]TCE - ANEXO IV - Preencher'!K119="","",'[1]TCE - ANEXO IV - Preencher'!K119)</f>
        <v>20/01/2023</v>
      </c>
      <c r="J110" s="6" t="str">
        <f>'[1]TCE - ANEXO IV - Preencher'!L119</f>
        <v>26230107160019000225550010000047781009781243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448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FUNDAÇÃO GESTÃO HOSPITALAR MARTINIANO FERNANDES - FGH</v>
      </c>
      <c r="C111" s="4" t="str">
        <f>'[1]TCE - ANEXO IV - Preencher'!E120</f>
        <v>3.14 - Alimentação Preparada</v>
      </c>
      <c r="D111" s="3">
        <f>'[1]TCE - ANEXO IV - Preencher'!F120</f>
        <v>22940455000120</v>
      </c>
      <c r="E111" s="5" t="str">
        <f>'[1]TCE - ANEXO IV - Preencher'!G120</f>
        <v>MOURA E MELO COMERCIO E SERVICOS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000017595</v>
      </c>
      <c r="I111" s="7" t="str">
        <f>IF('[1]TCE - ANEXO IV - Preencher'!K120="","",'[1]TCE - ANEXO IV - Preencher'!K120)</f>
        <v>25/01/2023</v>
      </c>
      <c r="J111" s="6" t="str">
        <f>'[1]TCE - ANEXO IV - Preencher'!L120</f>
        <v>26230122940455000120550010000175951807738801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3589.63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FUNDAÇÃO GESTÃO HOSPITALAR MARTINIANO FERNANDES - FGH</v>
      </c>
      <c r="C112" s="4" t="str">
        <f>'[1]TCE - ANEXO IV - Preencher'!E121</f>
        <v>3.2 - Gás e Outros Materiais Engarrafados</v>
      </c>
      <c r="D112" s="3">
        <f>'[1]TCE - ANEXO IV - Preencher'!F121</f>
        <v>24380578002041</v>
      </c>
      <c r="E112" s="5" t="str">
        <f>'[1]TCE - ANEXO IV - Preencher'!G121</f>
        <v>WHITE MARTINS GASES INDUSTRIAIS DO NORDESTE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1931</v>
      </c>
      <c r="I112" s="7" t="str">
        <f>IF('[1]TCE - ANEXO IV - Preencher'!K121="","",'[1]TCE - ANEXO IV - Preencher'!K121)</f>
        <v>02/01/2023</v>
      </c>
      <c r="J112" s="6" t="str">
        <f>'[1]TCE - ANEXO IV - Preencher'!L121</f>
        <v>26230124380578002041556030000019311550978675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420.67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FUNDAÇÃO GESTÃO HOSPITALAR MARTINIANO FERNANDES - FGH</v>
      </c>
      <c r="C113" s="4" t="str">
        <f>'[1]TCE - ANEXO IV - Preencher'!E122</f>
        <v>3.2 - Gás e Outros Materiais Engarrafados</v>
      </c>
      <c r="D113" s="3">
        <f>'[1]TCE - ANEXO IV - Preencher'!F122</f>
        <v>24380578002041</v>
      </c>
      <c r="E113" s="5" t="str">
        <f>'[1]TCE - ANEXO IV - Preencher'!G122</f>
        <v>WHITE MARTINS GASES INDUSTRIAIS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1945</v>
      </c>
      <c r="I113" s="7" t="str">
        <f>IF('[1]TCE - ANEXO IV - Preencher'!K122="","",'[1]TCE - ANEXO IV - Preencher'!K122)</f>
        <v>03/01/2023</v>
      </c>
      <c r="J113" s="6" t="str">
        <f>'[1]TCE - ANEXO IV - Preencher'!L122</f>
        <v>26230124380578002041556030000019451948810617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344.13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FUNDAÇÃO GESTÃO HOSPITALAR MARTINIANO FERNANDES - FGH</v>
      </c>
      <c r="C114" s="4" t="str">
        <f>'[1]TCE - ANEXO IV - Preencher'!E123</f>
        <v>3.2 - Gás e Outros Materiais Engarrafados</v>
      </c>
      <c r="D114" s="3">
        <f>'[1]TCE - ANEXO IV - Preencher'!F123</f>
        <v>24380578002041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1968</v>
      </c>
      <c r="I114" s="7" t="str">
        <f>IF('[1]TCE - ANEXO IV - Preencher'!K123="","",'[1]TCE - ANEXO IV - Preencher'!K123)</f>
        <v>04/01/2023</v>
      </c>
      <c r="J114" s="6" t="str">
        <f>'[1]TCE - ANEXO IV - Preencher'!L123</f>
        <v>26230124380578002041556030000019681524923370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380.77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FUNDAÇÃO GESTÃO HOSPITALAR MARTINIANO FERNANDES - FGH</v>
      </c>
      <c r="C115" s="4" t="str">
        <f>'[1]TCE - ANEXO IV - Preencher'!E124</f>
        <v>3.2 - Gás e Outros Materiais Engarrafados</v>
      </c>
      <c r="D115" s="3">
        <f>'[1]TCE - ANEXO IV - Preencher'!F124</f>
        <v>24380578002041</v>
      </c>
      <c r="E115" s="5" t="str">
        <f>'[1]TCE - ANEXO IV - Preencher'!G124</f>
        <v>WHITE MARTINS GASES INDUSTRIAIS DO NORDESTE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1982</v>
      </c>
      <c r="I115" s="7" t="str">
        <f>IF('[1]TCE - ANEXO IV - Preencher'!K124="","",'[1]TCE - ANEXO IV - Preencher'!K124)</f>
        <v>05/01/2023</v>
      </c>
      <c r="J115" s="6" t="str">
        <f>'[1]TCE - ANEXO IV - Preencher'!L124</f>
        <v>26230124380578002041556030000019821455939012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503.67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FUNDAÇÃO GESTÃO HOSPITALAR MARTINIANO FERNANDES - FGH</v>
      </c>
      <c r="C116" s="4" t="str">
        <f>'[1]TCE - ANEXO IV - Preencher'!E125</f>
        <v>3.2 - Gás e Outros Materiais Engarrafados</v>
      </c>
      <c r="D116" s="3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1997</v>
      </c>
      <c r="I116" s="7" t="str">
        <f>IF('[1]TCE - ANEXO IV - Preencher'!K125="","",'[1]TCE - ANEXO IV - Preencher'!K125)</f>
        <v>06/01/2023</v>
      </c>
      <c r="J116" s="6" t="str">
        <f>'[1]TCE - ANEXO IV - Preencher'!L125</f>
        <v>26230124380578002041556030000019971221495692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119.74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FUNDAÇÃO GESTÃO HOSPITALAR MARTINIANO FERNANDES - FGH</v>
      </c>
      <c r="C117" s="4" t="str">
        <f>'[1]TCE - ANEXO IV - Preencher'!E126</f>
        <v>3.2 - Gás e Outros Materiais Engarrafados</v>
      </c>
      <c r="D117" s="3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2011</v>
      </c>
      <c r="I117" s="7" t="str">
        <f>IF('[1]TCE - ANEXO IV - Preencher'!K126="","",'[1]TCE - ANEXO IV - Preencher'!K126)</f>
        <v>07/01/2023</v>
      </c>
      <c r="J117" s="6" t="str">
        <f>'[1]TCE - ANEXO IV - Preencher'!L126</f>
        <v>26230124380578002041556603000002011123435145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264.32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FUNDAÇÃO GESTÃO HOSPITALAR MARTINIANO FERNANDES - FGH</v>
      </c>
      <c r="C118" s="4" t="str">
        <f>'[1]TCE - ANEXO IV - Preencher'!E127</f>
        <v>3.2 - Gás e Outros Materiais Engarrafados</v>
      </c>
      <c r="D118" s="3">
        <f>'[1]TCE - ANEXO IV - Preencher'!F127</f>
        <v>24380578002041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2021</v>
      </c>
      <c r="I118" s="7" t="str">
        <f>IF('[1]TCE - ANEXO IV - Preencher'!K127="","",'[1]TCE - ANEXO IV - Preencher'!K127)</f>
        <v>09/01/2023</v>
      </c>
      <c r="J118" s="6" t="str">
        <f>'[1]TCE - ANEXO IV - Preencher'!L127</f>
        <v>26230124380578002041556030000020211878960155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380.77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FUNDAÇÃO GESTÃO HOSPITALAR MARTINIANO FERNANDES - FGH</v>
      </c>
      <c r="C119" s="4" t="str">
        <f>'[1]TCE - ANEXO IV - Preencher'!E128</f>
        <v>3.2 - Gás e Outros Materiais Engarrafados</v>
      </c>
      <c r="D119" s="3">
        <f>'[1]TCE - ANEXO IV - Preencher'!F128</f>
        <v>24380578002041</v>
      </c>
      <c r="E119" s="5" t="str">
        <f>'[1]TCE - ANEXO IV - Preencher'!G128</f>
        <v>WHITE MARTINS GASES INDUSTRIAIS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2035</v>
      </c>
      <c r="I119" s="7" t="str">
        <f>IF('[1]TCE - ANEXO IV - Preencher'!K128="","",'[1]TCE - ANEXO IV - Preencher'!K128)</f>
        <v>10/01/2023</v>
      </c>
      <c r="J119" s="6" t="str">
        <f>'[1]TCE - ANEXO IV - Preencher'!L128</f>
        <v>26230124380578002041556030000020351458400160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402.48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FUNDAÇÃO GESTÃO HOSPITALAR MARTINIANO FERNANDES - FGH</v>
      </c>
      <c r="C120" s="4" t="str">
        <f>'[1]TCE - ANEXO IV - Preencher'!E129</f>
        <v>3.2 - Gás e Outros Materiais Engarrafados</v>
      </c>
      <c r="D120" s="3">
        <f>'[1]TCE - ANEXO IV - Preencher'!F129</f>
        <v>24380578002041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2046</v>
      </c>
      <c r="I120" s="7" t="str">
        <f>IF('[1]TCE - ANEXO IV - Preencher'!K129="","",'[1]TCE - ANEXO IV - Preencher'!K129)</f>
        <v>11/01/2023</v>
      </c>
      <c r="J120" s="6" t="str">
        <f>'[1]TCE - ANEXO IV - Preencher'!L129</f>
        <v>26230124380578002041556030000020461325128013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267.25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FUNDAÇÃO GESTÃO HOSPITALAR MARTINIANO FERNANDES - FGH</v>
      </c>
      <c r="C121" s="4" t="str">
        <f>'[1]TCE - ANEXO IV - Preencher'!E130</f>
        <v>3.2 - Gás e Outros Materiais Engarrafados</v>
      </c>
      <c r="D121" s="3">
        <f>'[1]TCE - ANEXO IV - Preencher'!F130</f>
        <v>24380578002041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2064</v>
      </c>
      <c r="I121" s="7" t="str">
        <f>IF('[1]TCE - ANEXO IV - Preencher'!K130="","",'[1]TCE - ANEXO IV - Preencher'!K130)</f>
        <v>12/01/2023</v>
      </c>
      <c r="J121" s="6" t="str">
        <f>'[1]TCE - ANEXO IV - Preencher'!L130</f>
        <v>26230124380578002041556030000020641623854985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199.55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FUNDAÇÃO GESTÃO HOSPITALAR MARTINIANO FERNANDES - FGH</v>
      </c>
      <c r="C122" s="4" t="str">
        <f>'[1]TCE - ANEXO IV - Preencher'!E131</f>
        <v>3.2 - Gás e Outros Materiais Engarrafados</v>
      </c>
      <c r="D122" s="3">
        <f>'[1]TCE - ANEXO IV - Preencher'!F131</f>
        <v>24380578002041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2101</v>
      </c>
      <c r="I122" s="7" t="str">
        <f>IF('[1]TCE - ANEXO IV - Preencher'!K131="","",'[1]TCE - ANEXO IV - Preencher'!K131)</f>
        <v>14/01/2023</v>
      </c>
      <c r="J122" s="6" t="str">
        <f>'[1]TCE - ANEXO IV - Preencher'!L131</f>
        <v>26230124380578002041556030000021011958867790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147.51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FUNDAÇÃO GESTÃO HOSPITALAR MARTINIANO FERNANDES - FGH</v>
      </c>
      <c r="C123" s="4" t="str">
        <f>'[1]TCE - ANEXO IV - Preencher'!E132</f>
        <v>3.2 - Gás e Outros Materiais Engarrafados</v>
      </c>
      <c r="D123" s="3">
        <f>'[1]TCE - ANEXO IV - Preencher'!F132</f>
        <v>24380578002041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2109</v>
      </c>
      <c r="I123" s="7" t="str">
        <f>IF('[1]TCE - ANEXO IV - Preencher'!K132="","",'[1]TCE - ANEXO IV - Preencher'!K132)</f>
        <v>16/01/2023</v>
      </c>
      <c r="J123" s="6" t="str">
        <f>'[1]TCE - ANEXO IV - Preencher'!L132</f>
        <v>26230124380578002041556030000021091763599485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562.24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FUNDAÇÃO GESTÃO HOSPITALAR MARTINIANO FERNANDES - FGH</v>
      </c>
      <c r="C124" s="4" t="str">
        <f>'[1]TCE - ANEXO IV - Preencher'!E133</f>
        <v>3.2 - Gás e Outros Materiais Engarrafados</v>
      </c>
      <c r="D124" s="3">
        <f>'[1]TCE - ANEXO IV - Preencher'!F133</f>
        <v>24380578002041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2122</v>
      </c>
      <c r="I124" s="7" t="str">
        <f>IF('[1]TCE - ANEXO IV - Preencher'!K133="","",'[1]TCE - ANEXO IV - Preencher'!K133)</f>
        <v>17/01/2023</v>
      </c>
      <c r="J124" s="6" t="str">
        <f>'[1]TCE - ANEXO IV - Preencher'!L133</f>
        <v>26230124380578002041556030000021221748219598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319.27999999999997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FUNDAÇÃO GESTÃO HOSPITALAR MARTINIANO FERNANDES - FGH</v>
      </c>
      <c r="C125" s="4" t="str">
        <f>'[1]TCE - ANEXO IV - Preencher'!E134</f>
        <v>3.2 - Gás e Outros Materiais Engarrafados</v>
      </c>
      <c r="D125" s="3">
        <f>'[1]TCE - ANEXO IV - Preencher'!F134</f>
        <v>24380578002041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2140</v>
      </c>
      <c r="I125" s="7" t="str">
        <f>IF('[1]TCE - ANEXO IV - Preencher'!K134="","",'[1]TCE - ANEXO IV - Preencher'!K134)</f>
        <v>18/01/2023</v>
      </c>
      <c r="J125" s="6" t="str">
        <f>'[1]TCE - ANEXO IV - Preencher'!L134</f>
        <v>26220124380578002041556030000021401511775106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362.58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FUNDAÇÃO GESTÃO HOSPITALAR MARTINIANO FERNANDES - FGH</v>
      </c>
      <c r="C126" s="4" t="str">
        <f>'[1]TCE - ANEXO IV - Preencher'!E135</f>
        <v>3.2 - Gás e Outros Materiais Engarrafados</v>
      </c>
      <c r="D126" s="3">
        <f>'[1]TCE - ANEXO IV - Preencher'!F135</f>
        <v>24380578002041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2153</v>
      </c>
      <c r="I126" s="7" t="str">
        <f>IF('[1]TCE - ANEXO IV - Preencher'!K135="","",'[1]TCE - ANEXO IV - Preencher'!K135)</f>
        <v>19/01/2023</v>
      </c>
      <c r="J126" s="6" t="str">
        <f>'[1]TCE - ANEXO IV - Preencher'!L135</f>
        <v>26230124380578002041556030000021531763142319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282.88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FUNDAÇÃO GESTÃO HOSPITALAR MARTINIANO FERNANDES - FGH</v>
      </c>
      <c r="C127" s="4" t="str">
        <f>'[1]TCE - ANEXO IV - Preencher'!E136</f>
        <v>3.2 - Gás e Outros Materiais Engarrafados</v>
      </c>
      <c r="D127" s="3">
        <f>'[1]TCE - ANEXO IV - Preencher'!F136</f>
        <v>24380578002041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2169</v>
      </c>
      <c r="I127" s="7" t="str">
        <f>IF('[1]TCE - ANEXO IV - Preencher'!K136="","",'[1]TCE - ANEXO IV - Preencher'!K136)</f>
        <v>20/01/2023</v>
      </c>
      <c r="J127" s="6" t="str">
        <f>'[1]TCE - ANEXO IV - Preencher'!L136</f>
        <v>26230124380578002041556030000021691152841651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255.1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FUNDAÇÃO GESTÃO HOSPITALAR MARTINIANO FERNANDES - FGH</v>
      </c>
      <c r="C128" s="4" t="str">
        <f>'[1]TCE - ANEXO IV - Preencher'!E137</f>
        <v>3.2 - Gás e Outros Materiais Engarrafados</v>
      </c>
      <c r="D128" s="3">
        <f>'[1]TCE - ANEXO IV - Preencher'!F137</f>
        <v>24380578002041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2178</v>
      </c>
      <c r="I128" s="7" t="str">
        <f>IF('[1]TCE - ANEXO IV - Preencher'!K137="","",'[1]TCE - ANEXO IV - Preencher'!K137)</f>
        <v>21/01/2023</v>
      </c>
      <c r="J128" s="6" t="str">
        <f>'[1]TCE - ANEXO IV - Preencher'!L137</f>
        <v>26230124380578002041556030000021781638597887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294.99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FUNDAÇÃO GESTÃO HOSPITALAR MARTINIANO FERNANDES - FGH</v>
      </c>
      <c r="C129" s="4" t="str">
        <f>'[1]TCE - ANEXO IV - Preencher'!E138</f>
        <v>3.2 - Gás e Outros Materiais Engarrafados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2085</v>
      </c>
      <c r="I129" s="7" t="str">
        <f>IF('[1]TCE - ANEXO IV - Preencher'!K138="","",'[1]TCE - ANEXO IV - Preencher'!K138)</f>
        <v>13/01/2023</v>
      </c>
      <c r="J129" s="6" t="str">
        <f>'[1]TCE - ANEXO IV - Preencher'!L138</f>
        <v>26230124380578002041556030000020851594782810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267.24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FUNDAÇÃO GESTÃO HOSPITALAR MARTINIANO FERNANDES - FGH</v>
      </c>
      <c r="C130" s="4" t="str">
        <f>'[1]TCE - ANEXO IV - Preencher'!E139</f>
        <v>3.2 - Gás e Outros Materiais Engarrafados</v>
      </c>
      <c r="D130" s="3">
        <f>'[1]TCE - ANEXO IV - Preencher'!F139</f>
        <v>24380578002041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2190</v>
      </c>
      <c r="I130" s="7" t="str">
        <f>IF('[1]TCE - ANEXO IV - Preencher'!K139="","",'[1]TCE - ANEXO IV - Preencher'!K139)</f>
        <v>23/01/2023</v>
      </c>
      <c r="J130" s="6" t="str">
        <f>'[1]TCE - ANEXO IV - Preencher'!L139</f>
        <v>26230124380578002041556030000021901830556403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629.9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FUNDAÇÃO GESTÃO HOSPITALAR MARTINIANO FERNANDES - FGH</v>
      </c>
      <c r="C131" s="4" t="str">
        <f>'[1]TCE - ANEXO IV - Preencher'!E140</f>
        <v>3.2 - Gás e Outros Materiais Engarrafados</v>
      </c>
      <c r="D131" s="3">
        <f>'[1]TCE - ANEXO IV - Preencher'!F140</f>
        <v>24380578002041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2199</v>
      </c>
      <c r="I131" s="7" t="str">
        <f>IF('[1]TCE - ANEXO IV - Preencher'!K140="","",'[1]TCE - ANEXO IV - Preencher'!K140)</f>
        <v>24/01/2023</v>
      </c>
      <c r="J131" s="6" t="str">
        <f>'[1]TCE - ANEXO IV - Preencher'!L140</f>
        <v>26230124380578002041556030000021991283767047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454.54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FUNDAÇÃO GESTÃO HOSPITALAR MARTINIANO FERNANDES - FGH</v>
      </c>
      <c r="C132" s="4" t="str">
        <f>'[1]TCE - ANEXO IV - Preencher'!E141</f>
        <v>3.2 - Gás e Outros Materiais Engarrafados</v>
      </c>
      <c r="D132" s="3">
        <f>'[1]TCE - ANEXO IV - Preencher'!F141</f>
        <v>24380578002041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2219</v>
      </c>
      <c r="I132" s="7" t="str">
        <f>IF('[1]TCE - ANEXO IV - Preencher'!K141="","",'[1]TCE - ANEXO IV - Preencher'!K141)</f>
        <v>25/01/2023</v>
      </c>
      <c r="J132" s="6" t="str">
        <f>'[1]TCE - ANEXO IV - Preencher'!L141</f>
        <v>26230124380578002041556030000022191911268785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522.21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FUNDAÇÃO GESTÃO HOSPITALAR MARTINIANO FERNANDES - FGH</v>
      </c>
      <c r="C133" s="4" t="str">
        <f>'[1]TCE - ANEXO IV - Preencher'!E142</f>
        <v>3.2 - Gás e Outros Materiais Engarrafados</v>
      </c>
      <c r="D133" s="3">
        <f>'[1]TCE - ANEXO IV - Preencher'!F142</f>
        <v>24380578002041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2242</v>
      </c>
      <c r="I133" s="7" t="str">
        <f>IF('[1]TCE - ANEXO IV - Preencher'!K142="","",'[1]TCE - ANEXO IV - Preencher'!K142)</f>
        <v>26/01/2023</v>
      </c>
      <c r="J133" s="6" t="str">
        <f>'[1]TCE - ANEXO IV - Preencher'!L142</f>
        <v>26230124380578002041556030000022421654661546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457.92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FUNDAÇÃO GESTÃO HOSPITALAR MARTINIANO FERNANDES - FGH</v>
      </c>
      <c r="C134" s="4" t="str">
        <f>'[1]TCE - ANEXO IV - Preencher'!E143</f>
        <v>3.2 - Gás e Outros Materiais Engarrafados</v>
      </c>
      <c r="D134" s="3">
        <f>'[1]TCE - ANEXO IV - Preencher'!F143</f>
        <v>24380578002041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2255</v>
      </c>
      <c r="I134" s="7" t="str">
        <f>IF('[1]TCE - ANEXO IV - Preencher'!K143="","",'[1]TCE - ANEXO IV - Preencher'!K143)</f>
        <v>27/01/2023</v>
      </c>
      <c r="J134" s="6" t="str">
        <f>'[1]TCE - ANEXO IV - Preencher'!L143</f>
        <v>26230124380578002041556030000022551573775850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307.14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FUNDAÇÃO GESTÃO HOSPITALAR MARTINIANO FERNANDES - FGH</v>
      </c>
      <c r="C135" s="4" t="str">
        <f>'[1]TCE - ANEXO IV - Preencher'!E144</f>
        <v>3.2 - Gás e Outros Materiais Engarrafados</v>
      </c>
      <c r="D135" s="3">
        <f>'[1]TCE - ANEXO IV - Preencher'!F144</f>
        <v>24380578002041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2271</v>
      </c>
      <c r="I135" s="7" t="str">
        <f>IF('[1]TCE - ANEXO IV - Preencher'!K144="","",'[1]TCE - ANEXO IV - Preencher'!K144)</f>
        <v>28/01/2023</v>
      </c>
      <c r="J135" s="6" t="str">
        <f>'[1]TCE - ANEXO IV - Preencher'!L144</f>
        <v>26230124380578002041556030000022711690644356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159.63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FUNDAÇÃO GESTÃO HOSPITALAR MARTINIANO FERNANDES - FGH</v>
      </c>
      <c r="C136" s="4" t="str">
        <f>'[1]TCE - ANEXO IV - Preencher'!E145</f>
        <v>3.2 - Gás e Outros Materiais Engarrafados</v>
      </c>
      <c r="D136" s="3">
        <f>'[1]TCE - ANEXO IV - Preencher'!F145</f>
        <v>24380578002041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2280</v>
      </c>
      <c r="I136" s="7" t="str">
        <f>IF('[1]TCE - ANEXO IV - Preencher'!K145="","",'[1]TCE - ANEXO IV - Preencher'!K145)</f>
        <v>30/01/2023</v>
      </c>
      <c r="J136" s="6" t="str">
        <f>'[1]TCE - ANEXO IV - Preencher'!L145</f>
        <v>26230124380578002041556030000022801418305627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227.32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FUNDAÇÃO GESTÃO HOSPITALAR MARTINIANO FERNANDES - FGH</v>
      </c>
      <c r="C137" s="4" t="str">
        <f>'[1]TCE - ANEXO IV - Preencher'!E146</f>
        <v>3.2 - Gás e Outros Materiais Engarrafados</v>
      </c>
      <c r="D137" s="3">
        <f>'[1]TCE - ANEXO IV - Preencher'!F146</f>
        <v>24380578002041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2292</v>
      </c>
      <c r="I137" s="7" t="str">
        <f>IF('[1]TCE - ANEXO IV - Preencher'!K146="","",'[1]TCE - ANEXO IV - Preencher'!K146)</f>
        <v>31/01/2023</v>
      </c>
      <c r="J137" s="6" t="str">
        <f>'[1]TCE - ANEXO IV - Preencher'!L146</f>
        <v>26230124380578002041556030000022921926413956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267.24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FUNDAÇÃO GESTÃO HOSPITALAR MARTINIANO FERNANDES - FGH</v>
      </c>
      <c r="C138" s="4" t="str">
        <f>'[1]TCE - ANEXO IV - Preencher'!E147</f>
        <v>3.2 - Gás e Outros Materiais Engarrafados</v>
      </c>
      <c r="D138" s="3">
        <f>'[1]TCE - ANEXO IV - Preencher'!F147</f>
        <v>24380578002203</v>
      </c>
      <c r="E138" s="5" t="str">
        <f>'[1]TCE - ANEXO IV - Preencher'!G147</f>
        <v>WHITE MARTINS GASES INDUSTRIAIS NE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410</v>
      </c>
      <c r="I138" s="7" t="str">
        <f>IF('[1]TCE - ANEXO IV - Preencher'!K147="","",'[1]TCE - ANEXO IV - Preencher'!K147)</f>
        <v>05/01/2023</v>
      </c>
      <c r="J138" s="6" t="str">
        <f>'[1]TCE - ANEXO IV - Preencher'!L147</f>
        <v>26230124380578002203556020000004101114984717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7192.51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FUNDAÇÃO GESTÃO HOSPITALAR MARTINIANO FERNANDES - FGH</v>
      </c>
      <c r="C139" s="4" t="str">
        <f>'[1]TCE - ANEXO IV - Preencher'!E148</f>
        <v>3.2 - Gás e Outros Materiais Engarrafados</v>
      </c>
      <c r="D139" s="3">
        <f>'[1]TCE - ANEXO IV - Preencher'!F148</f>
        <v>24380578002203</v>
      </c>
      <c r="E139" s="5" t="str">
        <f>'[1]TCE - ANEXO IV - Preencher'!G148</f>
        <v>WHITE MARTINS GASES INDUSTRIAIS NE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423</v>
      </c>
      <c r="I139" s="7" t="str">
        <f>IF('[1]TCE - ANEXO IV - Preencher'!K148="","",'[1]TCE - ANEXO IV - Preencher'!K148)</f>
        <v>12/01/2023</v>
      </c>
      <c r="J139" s="6" t="str">
        <f>'[1]TCE - ANEXO IV - Preencher'!L148</f>
        <v>26230124380578002203556020000004231680133719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7736.62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FUNDAÇÃO GESTÃO HOSPITALAR MARTINIANO FERNANDES - FGH</v>
      </c>
      <c r="C140" s="4" t="str">
        <f>'[1]TCE - ANEXO IV - Preencher'!E149</f>
        <v>3.2 - Gás e Outros Materiais Engarrafados</v>
      </c>
      <c r="D140" s="3">
        <f>'[1]TCE - ANEXO IV - Preencher'!F149</f>
        <v>24380578002203</v>
      </c>
      <c r="E140" s="5" t="str">
        <f>'[1]TCE - ANEXO IV - Preencher'!G149</f>
        <v>WHITE MARTINS GASES INDUSTRIAIS NE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62</v>
      </c>
      <c r="I140" s="7" t="str">
        <f>IF('[1]TCE - ANEXO IV - Preencher'!K149="","",'[1]TCE - ANEXO IV - Preencher'!K149)</f>
        <v>19/01/2023</v>
      </c>
      <c r="J140" s="6" t="str">
        <f>'[1]TCE - ANEXO IV - Preencher'!L149</f>
        <v>26230124380578002203556450000000621435306972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7103.92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FUNDAÇÃO GESTÃO HOSPITALAR MARTINIANO FERNANDES - FGH</v>
      </c>
      <c r="C141" s="4" t="str">
        <f>'[1]TCE - ANEXO IV - Preencher'!E150</f>
        <v>3.2 - Gás e Outros Materiais Engarrafados</v>
      </c>
      <c r="D141" s="3">
        <f>'[1]TCE - ANEXO IV - Preencher'!F150</f>
        <v>24380578002203</v>
      </c>
      <c r="E141" s="5" t="str">
        <f>'[1]TCE - ANEXO IV - Preencher'!G150</f>
        <v>WHITE MARTINS GASES INDUSTRIAIS NE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115</v>
      </c>
      <c r="I141" s="7" t="str">
        <f>IF('[1]TCE - ANEXO IV - Preencher'!K150="","",'[1]TCE - ANEXO IV - Preencher'!K150)</f>
        <v>26/01/2023</v>
      </c>
      <c r="J141" s="6" t="str">
        <f>'[1]TCE - ANEXO IV - Preencher'!L150</f>
        <v>26230124380578002203556320000001151777497586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7218.67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FUNDAÇÃO GESTÃO HOSPITALAR MARTINIANO FERNANDES - FGH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000110279</v>
      </c>
      <c r="I142" s="7" t="str">
        <f>IF('[1]TCE - ANEXO IV - Preencher'!K151="","",'[1]TCE - ANEXO IV - Preencher'!K151)</f>
        <v>06/01/2023</v>
      </c>
      <c r="J142" s="6" t="str">
        <f>'[1]TCE - ANEXO IV - Preencher'!L151</f>
        <v>26230124436602000154550010001102791112302005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1200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FUNDAÇÃO GESTÃO HOSPITALAR MARTINIANO FERNANDES - FGH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000110280</v>
      </c>
      <c r="I143" s="7" t="str">
        <f>IF('[1]TCE - ANEXO IV - Preencher'!K152="","",'[1]TCE - ANEXO IV - Preencher'!K152)</f>
        <v>06/01/2023</v>
      </c>
      <c r="J143" s="6" t="str">
        <f>'[1]TCE - ANEXO IV - Preencher'!L152</f>
        <v>26230124436602000154550010001102801112303002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60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FUNDAÇÃO GESTÃO HOSPITALAR MARTINIANO FERNANDES - FGH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000110281</v>
      </c>
      <c r="I144" s="7" t="str">
        <f>IF('[1]TCE - ANEXO IV - Preencher'!K153="","",'[1]TCE - ANEXO IV - Preencher'!K153)</f>
        <v>06/01/2023</v>
      </c>
      <c r="J144" s="6" t="str">
        <f>'[1]TCE - ANEXO IV - Preencher'!L153</f>
        <v>26230124436602000154550010001102811112304006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900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FUNDAÇÃO GESTÃO HOSPITALAR MARTINIANO FERNANDES - FGH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000110282</v>
      </c>
      <c r="I145" s="7" t="str">
        <f>IF('[1]TCE - ANEXO IV - Preencher'!K154="","",'[1]TCE - ANEXO IV - Preencher'!K154)</f>
        <v>06/01/2023</v>
      </c>
      <c r="J145" s="6" t="str">
        <f>'[1]TCE - ANEXO IV - Preencher'!L154</f>
        <v>26230124436602000154550010001102821112305000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900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FUNDAÇÃO GESTÃO HOSPITALAR MARTINIANO FERNANDES - FGH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000110283</v>
      </c>
      <c r="I146" s="7" t="str">
        <f>IF('[1]TCE - ANEXO IV - Preencher'!K155="","",'[1]TCE - ANEXO IV - Preencher'!K155)</f>
        <v>06/01/2023</v>
      </c>
      <c r="J146" s="6" t="str">
        <f>'[1]TCE - ANEXO IV - Preencher'!L155</f>
        <v>26230124436602000154550010001102831112306003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600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FUNDAÇÃO GESTÃO HOSPITALAR MARTINIANO FERNANDES - FGH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000110284</v>
      </c>
      <c r="I147" s="7" t="str">
        <f>IF('[1]TCE - ANEXO IV - Preencher'!K156="","",'[1]TCE - ANEXO IV - Preencher'!K156)</f>
        <v>06/01/2023</v>
      </c>
      <c r="J147" s="6" t="str">
        <f>'[1]TCE - ANEXO IV - Preencher'!L156</f>
        <v>26230124436602000154550010001102841112307007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60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FUNDAÇÃO GESTÃO HOSPITALAR MARTINIANO FERNANDES - FGH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000110285</v>
      </c>
      <c r="I148" s="7" t="str">
        <f>IF('[1]TCE - ANEXO IV - Preencher'!K157="","",'[1]TCE - ANEXO IV - Preencher'!K157)</f>
        <v>06/01/2023</v>
      </c>
      <c r="J148" s="6" t="str">
        <f>'[1]TCE - ANEXO IV - Preencher'!L157</f>
        <v>26230124436602000154550010001102851112308000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2500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FUNDAÇÃO GESTÃO HOSPITALAR MARTINIANO FERNANDES - FGH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000110452</v>
      </c>
      <c r="I149" s="7" t="str">
        <f>IF('[1]TCE - ANEXO IV - Preencher'!K158="","",'[1]TCE - ANEXO IV - Preencher'!K158)</f>
        <v>13/01/2023</v>
      </c>
      <c r="J149" s="6" t="str">
        <f>'[1]TCE - ANEXO IV - Preencher'!L158</f>
        <v>26230124436602000154550010001104521112475004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600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FUNDAÇÃO GESTÃO HOSPITALAR MARTINIANO FERNANDES - FGH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000110454</v>
      </c>
      <c r="I150" s="7" t="str">
        <f>IF('[1]TCE - ANEXO IV - Preencher'!K159="","",'[1]TCE - ANEXO IV - Preencher'!K159)</f>
        <v>13/01/2023</v>
      </c>
      <c r="J150" s="6" t="str">
        <f>'[1]TCE - ANEXO IV - Preencher'!L159</f>
        <v>26230124436602000154550010001104541112477001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450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FUNDAÇÃO GESTÃO HOSPITALAR MARTINIANO FERNANDES - FGH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000110455</v>
      </c>
      <c r="I151" s="7" t="str">
        <f>IF('[1]TCE - ANEXO IV - Preencher'!K160="","",'[1]TCE - ANEXO IV - Preencher'!K160)</f>
        <v>13/01/2023</v>
      </c>
      <c r="J151" s="6" t="str">
        <f>'[1]TCE - ANEXO IV - Preencher'!L160</f>
        <v>26230124436602000154550010001104551112478005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980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FUNDAÇÃO GESTÃO HOSPITALAR MARTINIANO FERNANDES - FGH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000110456</v>
      </c>
      <c r="I152" s="7" t="str">
        <f>IF('[1]TCE - ANEXO IV - Preencher'!K161="","",'[1]TCE - ANEXO IV - Preencher'!K161)</f>
        <v>13/01/2023</v>
      </c>
      <c r="J152" s="6" t="str">
        <f>'[1]TCE - ANEXO IV - Preencher'!L161</f>
        <v>26230124436602000154550010001104561112479009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760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FUNDAÇÃO GESTÃO HOSPITALAR MARTINIANO FERNANDES - FGH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000110457</v>
      </c>
      <c r="I153" s="7" t="str">
        <f>IF('[1]TCE - ANEXO IV - Preencher'!K162="","",'[1]TCE - ANEXO IV - Preencher'!K162)</f>
        <v>13/01/2023</v>
      </c>
      <c r="J153" s="6" t="str">
        <f>'[1]TCE - ANEXO IV - Preencher'!L162</f>
        <v>26230124436602000154550010001104571112480004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60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FUNDAÇÃO GESTÃO HOSPITALAR MARTINIANO FERNANDES - FGH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000110458</v>
      </c>
      <c r="I154" s="7" t="str">
        <f>IF('[1]TCE - ANEXO IV - Preencher'!K163="","",'[1]TCE - ANEXO IV - Preencher'!K163)</f>
        <v>13/01/2023</v>
      </c>
      <c r="J154" s="6" t="str">
        <f>'[1]TCE - ANEXO IV - Preencher'!L163</f>
        <v>26230124436602000154550010001104581112481008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220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FUNDAÇÃO GESTÃO HOSPITALAR MARTINIANO FERNANDES - FGH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000110652</v>
      </c>
      <c r="I155" s="7" t="str">
        <f>IF('[1]TCE - ANEXO IV - Preencher'!K164="","",'[1]TCE - ANEXO IV - Preencher'!K164)</f>
        <v>20/01/2023</v>
      </c>
      <c r="J155" s="6" t="str">
        <f>'[1]TCE - ANEXO IV - Preencher'!L164</f>
        <v>26230124436602000154550010001106521112675004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600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FUNDAÇÃO GESTÃO HOSPITALAR MARTINIANO FERNANDES - FGH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000110653</v>
      </c>
      <c r="I156" s="7" t="str">
        <f>IF('[1]TCE - ANEXO IV - Preencher'!K165="","",'[1]TCE - ANEXO IV - Preencher'!K165)</f>
        <v>20/01/2023</v>
      </c>
      <c r="J156" s="6" t="str">
        <f>'[1]TCE - ANEXO IV - Preencher'!L165</f>
        <v>26230124436602000154550010001106531112676008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2196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FUNDAÇÃO GESTÃO HOSPITALAR MARTINIANO FERNANDES - FGH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000110654</v>
      </c>
      <c r="I157" s="7" t="str">
        <f>IF('[1]TCE - ANEXO IV - Preencher'!K166="","",'[1]TCE - ANEXO IV - Preencher'!K166)</f>
        <v>20/01/2023</v>
      </c>
      <c r="J157" s="6" t="str">
        <f>'[1]TCE - ANEXO IV - Preencher'!L166</f>
        <v>26230124436602000154550010001106541112677001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220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FUNDAÇÃO GESTÃO HOSPITALAR MARTINIANO FERNANDES - FGH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000110655</v>
      </c>
      <c r="I158" s="7" t="str">
        <f>IF('[1]TCE - ANEXO IV - Preencher'!K167="","",'[1]TCE - ANEXO IV - Preencher'!K167)</f>
        <v>20/01/2023</v>
      </c>
      <c r="J158" s="6" t="str">
        <f>'[1]TCE - ANEXO IV - Preencher'!L167</f>
        <v>26230124436602000154550410001106551112678005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55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FUNDAÇÃO GESTÃO HOSPITALAR MARTINIANO FERNANDES - FGH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000110656</v>
      </c>
      <c r="I159" s="7" t="str">
        <f>IF('[1]TCE - ANEXO IV - Preencher'!K168="","",'[1]TCE - ANEXO IV - Preencher'!K168)</f>
        <v>20/01/2023</v>
      </c>
      <c r="J159" s="6" t="str">
        <f>'[1]TCE - ANEXO IV - Preencher'!L168</f>
        <v>26230124436602000154550010001106561112679009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900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FUNDAÇÃO GESTÃO HOSPITALAR MARTINIANO FERNANDES - FGH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000110657</v>
      </c>
      <c r="I160" s="7" t="str">
        <f>IF('[1]TCE - ANEXO IV - Preencher'!K169="","",'[1]TCE - ANEXO IV - Preencher'!K169)</f>
        <v>20/01/2023</v>
      </c>
      <c r="J160" s="6" t="str">
        <f>'[1]TCE - ANEXO IV - Preencher'!L169</f>
        <v>26230124436602000154550010001106571112680004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600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FUNDAÇÃO GESTÃO HOSPITALAR MARTINIANO FERNANDES - FGH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000110658</v>
      </c>
      <c r="I161" s="7" t="str">
        <f>IF('[1]TCE - ANEXO IV - Preencher'!K170="","",'[1]TCE - ANEXO IV - Preencher'!K170)</f>
        <v>20/01/2023</v>
      </c>
      <c r="J161" s="6" t="str">
        <f>'[1]TCE - ANEXO IV - Preencher'!L170</f>
        <v>26230124436602000154550010001106581112681008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900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FUNDAÇÃO GESTÃO HOSPITALAR MARTINIANO FERNANDES - FGH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000110659</v>
      </c>
      <c r="I162" s="7" t="str">
        <f>IF('[1]TCE - ANEXO IV - Preencher'!K171="","",'[1]TCE - ANEXO IV - Preencher'!K171)</f>
        <v>20/01/2023</v>
      </c>
      <c r="J162" s="6" t="str">
        <f>'[1]TCE - ANEXO IV - Preencher'!L171</f>
        <v>26230124436602000154550010001106591112682001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380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FUNDAÇÃO GESTÃO HOSPITALAR MARTINIANO FERNANDES - FGH</v>
      </c>
      <c r="C163" s="4" t="str">
        <f>'[1]TCE - ANEXO IV - Preencher'!E172</f>
        <v>3.13 - Materiais e Materiais Ortopédicos e Corretivos (OPME)</v>
      </c>
      <c r="D163" s="3">
        <f>'[1]TCE - ANEXO IV - Preencher'!F172</f>
        <v>24436602000154</v>
      </c>
      <c r="E163" s="5" t="str">
        <f>'[1]TCE - ANEXO IV - Preencher'!G172</f>
        <v>ART CIRURGICA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000110660</v>
      </c>
      <c r="I163" s="7" t="str">
        <f>IF('[1]TCE - ANEXO IV - Preencher'!K172="","",'[1]TCE - ANEXO IV - Preencher'!K172)</f>
        <v>20/01/2023</v>
      </c>
      <c r="J163" s="6" t="str">
        <f>'[1]TCE - ANEXO IV - Preencher'!L172</f>
        <v>26230124436602000154550010001106601112683009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120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FUNDAÇÃO GESTÃO HOSPITALAR MARTINIANO FERNANDES - FGH</v>
      </c>
      <c r="C164" s="4" t="str">
        <f>'[1]TCE - ANEXO IV - Preencher'!E173</f>
        <v>3.13 - Materiais e Materiais Ortopédicos e Corretivos (OPME)</v>
      </c>
      <c r="D164" s="3">
        <f>'[1]TCE - ANEXO IV - Preencher'!F173</f>
        <v>24436602000154</v>
      </c>
      <c r="E164" s="5" t="str">
        <f>'[1]TCE - ANEXO IV - Preencher'!G173</f>
        <v>ART CIRURGICA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000110661</v>
      </c>
      <c r="I164" s="7" t="str">
        <f>IF('[1]TCE - ANEXO IV - Preencher'!K173="","",'[1]TCE - ANEXO IV - Preencher'!K173)</f>
        <v>20/01/2023</v>
      </c>
      <c r="J164" s="6" t="str">
        <f>'[1]TCE - ANEXO IV - Preencher'!L173</f>
        <v>26230124436602000154550010001106611112684002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1430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FUNDAÇÃO GESTÃO HOSPITALAR MARTINIANO FERNANDES - FGH</v>
      </c>
      <c r="C165" s="4" t="str">
        <f>'[1]TCE - ANEXO IV - Preencher'!E174</f>
        <v>3.13 - Materiais e Materiais Ortopédicos e Corretivos (OPME)</v>
      </c>
      <c r="D165" s="3">
        <f>'[1]TCE - ANEXO IV - Preencher'!F174</f>
        <v>24436602000154</v>
      </c>
      <c r="E165" s="5" t="str">
        <f>'[1]TCE - ANEXO IV - Preencher'!G174</f>
        <v>ART CIRURGICA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000110662</v>
      </c>
      <c r="I165" s="7" t="str">
        <f>IF('[1]TCE - ANEXO IV - Preencher'!K174="","",'[1]TCE - ANEXO IV - Preencher'!K174)</f>
        <v>20/01/2023</v>
      </c>
      <c r="J165" s="6" t="str">
        <f>'[1]TCE - ANEXO IV - Preencher'!L174</f>
        <v>26230124436602000154550010001106621112685006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220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FUNDAÇÃO GESTÃO HOSPITALAR MARTINIANO FERNANDES - FGH</v>
      </c>
      <c r="C166" s="4" t="str">
        <f>'[1]TCE - ANEXO IV - Preencher'!E175</f>
        <v>3.13 - Materiais e Materiais Ortopédicos e Corretivos (OPME)</v>
      </c>
      <c r="D166" s="3">
        <f>'[1]TCE - ANEXO IV - Preencher'!F175</f>
        <v>24436602000154</v>
      </c>
      <c r="E166" s="5" t="str">
        <f>'[1]TCE - ANEXO IV - Preencher'!G175</f>
        <v>ART CIRURGICA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000110663</v>
      </c>
      <c r="I166" s="7" t="str">
        <f>IF('[1]TCE - ANEXO IV - Preencher'!K175="","",'[1]TCE - ANEXO IV - Preencher'!K175)</f>
        <v>20/01/2023</v>
      </c>
      <c r="J166" s="6" t="str">
        <f>'[1]TCE - ANEXO IV - Preencher'!L175</f>
        <v>26230124436602000154550010001106631112686000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980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FUNDAÇÃO GESTÃO HOSPITALAR MARTINIANO FERNANDES - FGH</v>
      </c>
      <c r="C167" s="4" t="str">
        <f>'[1]TCE - ANEXO IV - Preencher'!E176</f>
        <v>3.13 - Materiais e Materiais Ortopédicos e Corretivos (OPME)</v>
      </c>
      <c r="D167" s="3">
        <f>'[1]TCE - ANEXO IV - Preencher'!F176</f>
        <v>24436602000154</v>
      </c>
      <c r="E167" s="5" t="str">
        <f>'[1]TCE - ANEXO IV - Preencher'!G176</f>
        <v>ART CIRURGICA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000110751</v>
      </c>
      <c r="I167" s="7" t="str">
        <f>IF('[1]TCE - ANEXO IV - Preencher'!K176="","",'[1]TCE - ANEXO IV - Preencher'!K176)</f>
        <v>24/01/2023</v>
      </c>
      <c r="J167" s="6" t="str">
        <f>'[1]TCE - ANEXO IV - Preencher'!L176</f>
        <v>26230124436602000154550010001107511112774000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60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FUNDAÇÃO GESTÃO HOSPITALAR MARTINIANO FERNANDES - FGH</v>
      </c>
      <c r="C168" s="4" t="str">
        <f>'[1]TCE - ANEXO IV - Preencher'!E177</f>
        <v>3.13 - Materiais e Materiais Ortopédicos e Corretivos (OPME)</v>
      </c>
      <c r="D168" s="3">
        <f>'[1]TCE - ANEXO IV - Preencher'!F177</f>
        <v>24436602000154</v>
      </c>
      <c r="E168" s="5" t="str">
        <f>'[1]TCE - ANEXO IV - Preencher'!G177</f>
        <v>ART CIRURGICA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000110752</v>
      </c>
      <c r="I168" s="7" t="str">
        <f>IF('[1]TCE - ANEXO IV - Preencher'!K177="","",'[1]TCE - ANEXO IV - Preencher'!K177)</f>
        <v>24/01/2023</v>
      </c>
      <c r="J168" s="6" t="str">
        <f>'[1]TCE - ANEXO IV - Preencher'!L177</f>
        <v>26230124436602000154550010001107521112775004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1360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FUNDAÇÃO GESTÃO HOSPITALAR MARTINIANO FERNANDES - FGH</v>
      </c>
      <c r="C169" s="4" t="str">
        <f>'[1]TCE - ANEXO IV - Preencher'!E178</f>
        <v>3.13 - Materiais e Materiais Ortopédicos e Corretivos (OPME)</v>
      </c>
      <c r="D169" s="3">
        <f>'[1]TCE - ANEXO IV - Preencher'!F178</f>
        <v>24436602000154</v>
      </c>
      <c r="E169" s="5" t="str">
        <f>'[1]TCE - ANEXO IV - Preencher'!G178</f>
        <v>ART CIRURGICA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000110948</v>
      </c>
      <c r="I169" s="7" t="str">
        <f>IF('[1]TCE - ANEXO IV - Preencher'!K178="","",'[1]TCE - ANEXO IV - Preencher'!K178)</f>
        <v>26/01/2023</v>
      </c>
      <c r="J169" s="6" t="str">
        <f>'[1]TCE - ANEXO IV - Preencher'!L178</f>
        <v>26230124436602000154550010001109481112971006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1350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FUNDAÇÃO GESTÃO HOSPITALAR MARTINIANO FERNANDES - FGH</v>
      </c>
      <c r="C170" s="4" t="str">
        <f>'[1]TCE - ANEXO IV - Preencher'!E179</f>
        <v>3.13 - Materiais e Materiais Ortopédicos e Corretivos (OPME)</v>
      </c>
      <c r="D170" s="3">
        <f>'[1]TCE - ANEXO IV - Preencher'!F179</f>
        <v>24436602000154</v>
      </c>
      <c r="E170" s="5" t="str">
        <f>'[1]TCE - ANEXO IV - Preencher'!G179</f>
        <v>ART CIRURGICA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000110949</v>
      </c>
      <c r="I170" s="7" t="str">
        <f>IF('[1]TCE - ANEXO IV - Preencher'!K179="","",'[1]TCE - ANEXO IV - Preencher'!K179)</f>
        <v>26/01/2023</v>
      </c>
      <c r="J170" s="6" t="str">
        <f>'[1]TCE - ANEXO IV - Preencher'!L179</f>
        <v>26230124436602000154550010001109491112972000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600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FUNDAÇÃO GESTÃO HOSPITALAR MARTINIANO FERNANDES - FGH</v>
      </c>
      <c r="C171" s="4" t="str">
        <f>'[1]TCE - ANEXO IV - Preencher'!E180</f>
        <v>3.13 - Materiais e Materiais Ortopédicos e Corretivos (OPME)</v>
      </c>
      <c r="D171" s="3">
        <f>'[1]TCE - ANEXO IV - Preencher'!F180</f>
        <v>24436602000154</v>
      </c>
      <c r="E171" s="5" t="str">
        <f>'[1]TCE - ANEXO IV - Preencher'!G180</f>
        <v>ART CIRURGICA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000110950</v>
      </c>
      <c r="I171" s="7" t="str">
        <f>IF('[1]TCE - ANEXO IV - Preencher'!K180="","",'[1]TCE - ANEXO IV - Preencher'!K180)</f>
        <v>26/01/2023</v>
      </c>
      <c r="J171" s="6" t="str">
        <f>'[1]TCE - ANEXO IV - Preencher'!L180</f>
        <v>26230124436602000154550010001109501112973007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980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FUNDAÇÃO GESTÃO HOSPITALAR MARTINIANO FERNANDES - FGH</v>
      </c>
      <c r="C172" s="4" t="str">
        <f>'[1]TCE - ANEXO IV - Preencher'!E181</f>
        <v>3.13 - Materiais e Materiais Ortopédicos e Corretivos (OPME)</v>
      </c>
      <c r="D172" s="3">
        <f>'[1]TCE - ANEXO IV - Preencher'!F181</f>
        <v>24436602000154</v>
      </c>
      <c r="E172" s="5" t="str">
        <f>'[1]TCE - ANEXO IV - Preencher'!G181</f>
        <v>ART CIRURGICA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000110951</v>
      </c>
      <c r="I172" s="7" t="str">
        <f>IF('[1]TCE - ANEXO IV - Preencher'!K181="","",'[1]TCE - ANEXO IV - Preencher'!K181)</f>
        <v>26/01/2023</v>
      </c>
      <c r="J172" s="6" t="str">
        <f>'[1]TCE - ANEXO IV - Preencher'!L181</f>
        <v>26230124436602000154550010001109511112974000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980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FUNDAÇÃO GESTÃO HOSPITALAR MARTINIANO FERNANDES - FGH</v>
      </c>
      <c r="C173" s="4" t="str">
        <f>'[1]TCE - ANEXO IV - Preencher'!E182</f>
        <v>3.13 - Materiais e Materiais Ortopédicos e Corretivos (OPME)</v>
      </c>
      <c r="D173" s="3">
        <f>'[1]TCE - ANEXO IV - Preencher'!F182</f>
        <v>24436602000154</v>
      </c>
      <c r="E173" s="5" t="str">
        <f>'[1]TCE - ANEXO IV - Preencher'!G182</f>
        <v>ART CIRURGICA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000110952</v>
      </c>
      <c r="I173" s="7" t="str">
        <f>IF('[1]TCE - ANEXO IV - Preencher'!K182="","",'[1]TCE - ANEXO IV - Preencher'!K182)</f>
        <v>26/01/2023</v>
      </c>
      <c r="J173" s="6" t="str">
        <f>'[1]TCE - ANEXO IV - Preencher'!L182</f>
        <v>26230124436602000154550010001109521112975004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FUNDAÇÃO GESTÃO HOSPITALAR MARTINIANO FERNANDES - FGH</v>
      </c>
      <c r="C174" s="4" t="str">
        <f>'[1]TCE - ANEXO IV - Preencher'!E183</f>
        <v>3.13 - Materiais e Materiais Ortopédicos e Corretivos (OPME)</v>
      </c>
      <c r="D174" s="3">
        <f>'[1]TCE - ANEXO IV - Preencher'!F183</f>
        <v>24436602000154</v>
      </c>
      <c r="E174" s="5" t="str">
        <f>'[1]TCE - ANEXO IV - Preencher'!G183</f>
        <v>ART CIRURGICA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000110459</v>
      </c>
      <c r="I174" s="7" t="str">
        <f>IF('[1]TCE - ANEXO IV - Preencher'!K183="","",'[1]TCE - ANEXO IV - Preencher'!K183)</f>
        <v>13/01/2023</v>
      </c>
      <c r="J174" s="6" t="str">
        <f>'[1]TCE - ANEXO IV - Preencher'!L183</f>
        <v>26230124436602000154550010001104591112482001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980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FUNDAÇÃO GESTÃO HOSPITALAR MARTINIANO FERNANDES - FGH</v>
      </c>
      <c r="C175" s="4" t="str">
        <f>'[1]TCE - ANEXO IV - Preencher'!E184</f>
        <v>3.13 - Materiais e Materiais Ortopédicos e Corretivos (OPME)</v>
      </c>
      <c r="D175" s="3">
        <f>'[1]TCE - ANEXO IV - Preencher'!F184</f>
        <v>24436602000154</v>
      </c>
      <c r="E175" s="5" t="str">
        <f>'[1]TCE - ANEXO IV - Preencher'!G184</f>
        <v>ART CIRURGICA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000111535</v>
      </c>
      <c r="I175" s="7" t="str">
        <f>IF('[1]TCE - ANEXO IV - Preencher'!K184="","",'[1]TCE - ANEXO IV - Preencher'!K184)</f>
        <v>31/01/2023</v>
      </c>
      <c r="J175" s="6" t="str">
        <f>'[1]TCE - ANEXO IV - Preencher'!L184</f>
        <v>26230124436602000154550010001115351113558000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900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FUNDAÇÃO GESTÃO HOSPITALAR MARTINIANO FERNANDES - FGH</v>
      </c>
      <c r="C176" s="4" t="str">
        <f>'[1]TCE - ANEXO IV - Preencher'!E185</f>
        <v>3.13 - Materiais e Materiais Ortopédicos e Corretivos (OPME)</v>
      </c>
      <c r="D176" s="3">
        <f>'[1]TCE - ANEXO IV - Preencher'!F185</f>
        <v>24436602000154</v>
      </c>
      <c r="E176" s="5" t="str">
        <f>'[1]TCE - ANEXO IV - Preencher'!G185</f>
        <v>ART CIRURGICA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000111536</v>
      </c>
      <c r="I176" s="7" t="str">
        <f>IF('[1]TCE - ANEXO IV - Preencher'!K185="","",'[1]TCE - ANEXO IV - Preencher'!K185)</f>
        <v>31/01/2023</v>
      </c>
      <c r="J176" s="6" t="str">
        <f>'[1]TCE - ANEXO IV - Preencher'!L185</f>
        <v>26230124436602000154550010001115361113559003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900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FUNDAÇÃO GESTÃO HOSPITALAR MARTINIANO FERNANDES - FGH</v>
      </c>
      <c r="C177" s="4" t="str">
        <f>'[1]TCE - ANEXO IV - Preencher'!E186</f>
        <v>3.13 - Materiais e Materiais Ortopédicos e Corretivos (OPME)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000111537</v>
      </c>
      <c r="I177" s="7" t="str">
        <f>IF('[1]TCE - ANEXO IV - Preencher'!K186="","",'[1]TCE - ANEXO IV - Preencher'!K186)</f>
        <v>31/01/2023</v>
      </c>
      <c r="J177" s="6" t="str">
        <f>'[1]TCE - ANEXO IV - Preencher'!L186</f>
        <v>26230124436602000154550010001115371113560009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660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FUNDAÇÃO GESTÃO HOSPITALAR MARTINIANO FERNANDES - FGH</v>
      </c>
      <c r="C178" s="4" t="str">
        <f>'[1]TCE - ANEXO IV - Preencher'!E187</f>
        <v>3.13 - Materiais e Materiais Ortopédicos e Corretivos (OPME)</v>
      </c>
      <c r="D178" s="3">
        <f>'[1]TCE - ANEXO IV - Preencher'!F187</f>
        <v>24436602000154</v>
      </c>
      <c r="E178" s="5" t="str">
        <f>'[1]TCE - ANEXO IV - Preencher'!G187</f>
        <v>ART CIRURGICA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000111538</v>
      </c>
      <c r="I178" s="7" t="str">
        <f>IF('[1]TCE - ANEXO IV - Preencher'!K187="","",'[1]TCE - ANEXO IV - Preencher'!K187)</f>
        <v>31/01/2023</v>
      </c>
      <c r="J178" s="6" t="str">
        <f>'[1]TCE - ANEXO IV - Preencher'!L187</f>
        <v>26230124436602000154550010001115381113561002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980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FUNDAÇÃO GESTÃO HOSPITALAR MARTINIANO FERNANDES - FGH</v>
      </c>
      <c r="C179" s="4" t="str">
        <f>'[1]TCE - ANEXO IV - Preencher'!E188</f>
        <v>3.13 - Materiais e Materiais Ortopédicos e Corretivos (OPME)</v>
      </c>
      <c r="D179" s="3">
        <f>'[1]TCE - ANEXO IV - Preencher'!F188</f>
        <v>24436602000154</v>
      </c>
      <c r="E179" s="5" t="str">
        <f>'[1]TCE - ANEXO IV - Preencher'!G188</f>
        <v>ART CIRURGICA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000111539</v>
      </c>
      <c r="I179" s="7" t="str">
        <f>IF('[1]TCE - ANEXO IV - Preencher'!K188="","",'[1]TCE - ANEXO IV - Preencher'!K188)</f>
        <v>31/01/2023</v>
      </c>
      <c r="J179" s="6" t="str">
        <f>'[1]TCE - ANEXO IV - Preencher'!L188</f>
        <v>26230124436602000154550010001115391113562006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980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FUNDAÇÃO GESTÃO HOSPITALAR MARTINIANO FERNANDES - FGH</v>
      </c>
      <c r="C180" s="4" t="str">
        <f>'[1]TCE - ANEXO IV - Preencher'!E189</f>
        <v>3.13 - Materiais e Materiais Ortopédicos e Corretivos (OPME)</v>
      </c>
      <c r="D180" s="3">
        <f>'[1]TCE - ANEXO IV - Preencher'!F189</f>
        <v>24436602000154</v>
      </c>
      <c r="E180" s="5" t="str">
        <f>'[1]TCE - ANEXO IV - Preencher'!G189</f>
        <v>ART CIRURGICA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000111540</v>
      </c>
      <c r="I180" s="7" t="str">
        <f>IF('[1]TCE - ANEXO IV - Preencher'!K189="","",'[1]TCE - ANEXO IV - Preencher'!K189)</f>
        <v>31/01/2023</v>
      </c>
      <c r="J180" s="6" t="str">
        <f>'[1]TCE - ANEXO IV - Preencher'!L189</f>
        <v>26230124436602000154550010001115401113563003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60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FUNDAÇÃO GESTÃO HOSPITALAR MARTINIANO FERNANDES - FGH</v>
      </c>
      <c r="C181" s="4" t="str">
        <f>'[1]TCE - ANEXO IV - Preencher'!E190</f>
        <v>3.13 - Materiais e Materiais Ortopédicos e Corretivos (OPME)</v>
      </c>
      <c r="D181" s="3">
        <f>'[1]TCE - ANEXO IV - Preencher'!F190</f>
        <v>24436602000154</v>
      </c>
      <c r="E181" s="5" t="str">
        <f>'[1]TCE - ANEXO IV - Preencher'!G190</f>
        <v>ART CIRURGICA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000111541</v>
      </c>
      <c r="I181" s="7" t="str">
        <f>IF('[1]TCE - ANEXO IV - Preencher'!K190="","",'[1]TCE - ANEXO IV - Preencher'!K190)</f>
        <v>31/01/2023</v>
      </c>
      <c r="J181" s="6" t="str">
        <f>'[1]TCE - ANEXO IV - Preencher'!L190</f>
        <v>26230124436602000154550010001115411113564007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120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FUNDAÇÃO GESTÃO HOSPITALAR MARTINIANO FERNANDES - FGH</v>
      </c>
      <c r="C182" s="4" t="str">
        <f>'[1]TCE - ANEXO IV - Preencher'!E191</f>
        <v>3.13 - Materiais e Materiais Ortopédicos e Corretivos (OPME)</v>
      </c>
      <c r="D182" s="3">
        <f>'[1]TCE - ANEXO IV - Preencher'!F191</f>
        <v>24436602000154</v>
      </c>
      <c r="E182" s="5" t="str">
        <f>'[1]TCE - ANEXO IV - Preencher'!G191</f>
        <v>ART CIRURGICA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000111542</v>
      </c>
      <c r="I182" s="7" t="str">
        <f>IF('[1]TCE - ANEXO IV - Preencher'!K191="","",'[1]TCE - ANEXO IV - Preencher'!K191)</f>
        <v>31/01/2023</v>
      </c>
      <c r="J182" s="6" t="str">
        <f>'[1]TCE - ANEXO IV - Preencher'!L191</f>
        <v>26230124436602000154550010001115421113565000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980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FUNDAÇÃO GESTÃO HOSPITALAR MARTINIANO FERNANDES - FGH</v>
      </c>
      <c r="C183" s="4" t="str">
        <f>'[1]TCE - ANEXO IV - Preencher'!E192</f>
        <v>3.13 - Materiais e Materiais Ortopédicos e Corretivos (OPME)</v>
      </c>
      <c r="D183" s="3">
        <f>'[1]TCE - ANEXO IV - Preencher'!F192</f>
        <v>50595271000105</v>
      </c>
      <c r="E183" s="5" t="str">
        <f>'[1]TCE - ANEXO IV - Preencher'!G192</f>
        <v>BIOTRONIK COMERCIAL MEDICA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1044880</v>
      </c>
      <c r="I183" s="7" t="str">
        <f>IF('[1]TCE - ANEXO IV - Preencher'!K192="","",'[1]TCE - ANEXO IV - Preencher'!K192)</f>
        <v>03/01/2023</v>
      </c>
      <c r="J183" s="6" t="str">
        <f>'[1]TCE - ANEXO IV - Preencher'!L192</f>
        <v>35230150595271000105550030010448801803391610</v>
      </c>
      <c r="K183" s="5" t="str">
        <f>IF(F183="B",LEFT('[1]TCE - ANEXO IV - Preencher'!M192,2),IF(F183="S",LEFT('[1]TCE - ANEXO IV - Preencher'!M192,7),IF('[1]TCE - ANEXO IV - Preencher'!H192="","")))</f>
        <v>35</v>
      </c>
      <c r="L183" s="8">
        <f>'[1]TCE - ANEXO IV - Preencher'!N192</f>
        <v>3900.9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FUNDAÇÃO GESTÃO HOSPITALAR MARTINIANO FERNANDES - FGH</v>
      </c>
      <c r="C184" s="4" t="str">
        <f>'[1]TCE - ANEXO IV - Preencher'!E193</f>
        <v>3.13 - Materiais e Materiais Ortopédicos e Corretivos (OPME)</v>
      </c>
      <c r="D184" s="3">
        <f>'[1]TCE - ANEXO IV - Preencher'!F193</f>
        <v>50595271000105</v>
      </c>
      <c r="E184" s="5" t="str">
        <f>'[1]TCE - ANEXO IV - Preencher'!G193</f>
        <v>BIOTRONIK COMERCIAL MEDICA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1044881</v>
      </c>
      <c r="I184" s="7" t="str">
        <f>IF('[1]TCE - ANEXO IV - Preencher'!K193="","",'[1]TCE - ANEXO IV - Preencher'!K193)</f>
        <v>03/01/2023</v>
      </c>
      <c r="J184" s="6" t="str">
        <f>'[1]TCE - ANEXO IV - Preencher'!L193</f>
        <v>35230150595271000105550030010448811328263010</v>
      </c>
      <c r="K184" s="5" t="str">
        <f>IF(F184="B",LEFT('[1]TCE - ANEXO IV - Preencher'!M193,2),IF(F184="S",LEFT('[1]TCE - ANEXO IV - Preencher'!M193,7),IF('[1]TCE - ANEXO IV - Preencher'!H193="","")))</f>
        <v>35</v>
      </c>
      <c r="L184" s="8">
        <f>'[1]TCE - ANEXO IV - Preencher'!N193</f>
        <v>1300.3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FUNDAÇÃO GESTÃO HOSPITALAR MARTINIANO FERNANDES - FGH</v>
      </c>
      <c r="C185" s="4" t="str">
        <f>'[1]TCE - ANEXO IV - Preencher'!E194</f>
        <v>3.13 - Materiais e Materiais Ortopédicos e Corretivos (OPME)</v>
      </c>
      <c r="D185" s="3">
        <f>'[1]TCE - ANEXO IV - Preencher'!F194</f>
        <v>50595271000105</v>
      </c>
      <c r="E185" s="5" t="str">
        <f>'[1]TCE - ANEXO IV - Preencher'!G194</f>
        <v>BIOTRONIK COMERCIAL MEDICA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1044882</v>
      </c>
      <c r="I185" s="7" t="str">
        <f>IF('[1]TCE - ANEXO IV - Preencher'!K194="","",'[1]TCE - ANEXO IV - Preencher'!K194)</f>
        <v>03/01/2023</v>
      </c>
      <c r="J185" s="6" t="str">
        <f>'[1]TCE - ANEXO IV - Preencher'!L194</f>
        <v>35230150595271000105550030010448821215862136</v>
      </c>
      <c r="K185" s="5" t="str">
        <f>IF(F185="B",LEFT('[1]TCE - ANEXO IV - Preencher'!M194,2),IF(F185="S",LEFT('[1]TCE - ANEXO IV - Preencher'!M194,7),IF('[1]TCE - ANEXO IV - Preencher'!H194="","")))</f>
        <v>35</v>
      </c>
      <c r="L185" s="8">
        <f>'[1]TCE - ANEXO IV - Preencher'!N194</f>
        <v>2600.6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FUNDAÇÃO GESTÃO HOSPITALAR MARTINIANO FERNANDES - FGH</v>
      </c>
      <c r="C186" s="4" t="str">
        <f>'[1]TCE - ANEXO IV - Preencher'!E195</f>
        <v>3.13 - Materiais e Materiais Ortopédicos e Corretivos (OPME)</v>
      </c>
      <c r="D186" s="3">
        <f>'[1]TCE - ANEXO IV - Preencher'!F195</f>
        <v>50595271000105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1044883</v>
      </c>
      <c r="I186" s="7" t="str">
        <f>IF('[1]TCE - ANEXO IV - Preencher'!K195="","",'[1]TCE - ANEXO IV - Preencher'!K195)</f>
        <v>03/01/2023</v>
      </c>
      <c r="J186" s="6" t="str">
        <f>'[1]TCE - ANEXO IV - Preencher'!L195</f>
        <v>35230150595271000105550030010448831307911521</v>
      </c>
      <c r="K186" s="5" t="str">
        <f>IF(F186="B",LEFT('[1]TCE - ANEXO IV - Preencher'!M195,2),IF(F186="S",LEFT('[1]TCE - ANEXO IV - Preencher'!M195,7),IF('[1]TCE - ANEXO IV - Preencher'!H195="","")))</f>
        <v>35</v>
      </c>
      <c r="L186" s="8">
        <f>'[1]TCE - ANEXO IV - Preencher'!N195</f>
        <v>2600.6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FUNDAÇÃO GESTÃO HOSPITALAR MARTINIANO FERNANDES - FGH</v>
      </c>
      <c r="C187" s="4" t="str">
        <f>'[1]TCE - ANEXO IV - Preencher'!E196</f>
        <v>3.13 - Materiais e Materiais Ortopédicos e Corretivos (OPME)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1044885</v>
      </c>
      <c r="I187" s="7" t="str">
        <f>IF('[1]TCE - ANEXO IV - Preencher'!K196="","",'[1]TCE - ANEXO IV - Preencher'!K196)</f>
        <v>03/01/2023</v>
      </c>
      <c r="J187" s="6" t="str">
        <f>'[1]TCE - ANEXO IV - Preencher'!L196</f>
        <v>35230150595271000105550030010448851480110890</v>
      </c>
      <c r="K187" s="5" t="str">
        <f>IF(F187="B",LEFT('[1]TCE - ANEXO IV - Preencher'!M196,2),IF(F187="S",LEFT('[1]TCE - ANEXO IV - Preencher'!M196,7),IF('[1]TCE - ANEXO IV - Preencher'!H196="","")))</f>
        <v>35</v>
      </c>
      <c r="L187" s="8">
        <f>'[1]TCE - ANEXO IV - Preencher'!N196</f>
        <v>1300.3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FUNDAÇÃO GESTÃO HOSPITALAR MARTINIANO FERNANDES - FGH</v>
      </c>
      <c r="C188" s="4" t="str">
        <f>'[1]TCE - ANEXO IV - Preencher'!E197</f>
        <v>3.13 - Materiais e Materiais Ortopédicos e Corretivos (OPME)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1045120</v>
      </c>
      <c r="I188" s="7" t="str">
        <f>IF('[1]TCE - ANEXO IV - Preencher'!K197="","",'[1]TCE - ANEXO IV - Preencher'!K197)</f>
        <v>05/01/2023</v>
      </c>
      <c r="J188" s="6" t="str">
        <f>'[1]TCE - ANEXO IV - Preencher'!L197</f>
        <v>35230150595271000105550030010451201796866105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2600.6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FUNDAÇÃO GESTÃO HOSPITALAR MARTINIANO FERNANDES - FGH</v>
      </c>
      <c r="C189" s="4" t="str">
        <f>'[1]TCE - ANEXO IV - Preencher'!E198</f>
        <v>3.13 - Materiais e Materiais Ortopédicos e Corretivos (OPME)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1045121</v>
      </c>
      <c r="I189" s="7" t="str">
        <f>IF('[1]TCE - ANEXO IV - Preencher'!K198="","",'[1]TCE - ANEXO IV - Preencher'!K198)</f>
        <v>05/01/2023</v>
      </c>
      <c r="J189" s="6" t="str">
        <f>'[1]TCE - ANEXO IV - Preencher'!L198</f>
        <v>35230150595271000105550030010451211330256597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1300.3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FUNDAÇÃO GESTÃO HOSPITALAR MARTINIANO FERNANDES - FGH</v>
      </c>
      <c r="C190" s="4" t="str">
        <f>'[1]TCE - ANEXO IV - Preencher'!E199</f>
        <v>3.13 - Materiais e Materiais Ortopédicos e Corretivos (OPME)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1045122</v>
      </c>
      <c r="I190" s="7" t="str">
        <f>IF('[1]TCE - ANEXO IV - Preencher'!K199="","",'[1]TCE - ANEXO IV - Preencher'!K199)</f>
        <v>05/01/2023</v>
      </c>
      <c r="J190" s="6" t="str">
        <f>'[1]TCE - ANEXO IV - Preencher'!L199</f>
        <v>35230150595271000105550030010451221169394129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2600.6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FUNDAÇÃO GESTÃO HOSPITALAR MARTINIANO FERNANDES - FGH</v>
      </c>
      <c r="C191" s="4" t="str">
        <f>'[1]TCE - ANEXO IV - Preencher'!E200</f>
        <v>3.13 - Materiais e Materiais Ortopédicos e Corretivos (OPME)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1045331</v>
      </c>
      <c r="I191" s="7" t="str">
        <f>IF('[1]TCE - ANEXO IV - Preencher'!K200="","",'[1]TCE - ANEXO IV - Preencher'!K200)</f>
        <v>06/01/2023</v>
      </c>
      <c r="J191" s="6" t="str">
        <f>'[1]TCE - ANEXO IV - Preencher'!L200</f>
        <v>35230150595271000105550030010453311884279451</v>
      </c>
      <c r="K191" s="5" t="str">
        <f>IF(F191="B",LEFT('[1]TCE - ANEXO IV - Preencher'!M200,2),IF(F191="S",LEFT('[1]TCE - ANEXO IV - Preencher'!M200,7),IF('[1]TCE - ANEXO IV - Preencher'!H200="","")))</f>
        <v>35</v>
      </c>
      <c r="L191" s="8">
        <f>'[1]TCE - ANEXO IV - Preencher'!N200</f>
        <v>1300.3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FUNDAÇÃO GESTÃO HOSPITALAR MARTINIANO FERNANDES - FGH</v>
      </c>
      <c r="C192" s="4" t="str">
        <f>'[1]TCE - ANEXO IV - Preencher'!E201</f>
        <v>3.13 - Materiais e Materiais Ortopédicos e Corretivos (OPME)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1044953</v>
      </c>
      <c r="I192" s="7" t="str">
        <f>IF('[1]TCE - ANEXO IV - Preencher'!K201="","",'[1]TCE - ANEXO IV - Preencher'!K201)</f>
        <v>04/01/2023</v>
      </c>
      <c r="J192" s="6" t="str">
        <f>'[1]TCE - ANEXO IV - Preencher'!L201</f>
        <v>35230150595271000105550030010449531545520399</v>
      </c>
      <c r="K192" s="5" t="str">
        <f>IF(F192="B",LEFT('[1]TCE - ANEXO IV - Preencher'!M201,2),IF(F192="S",LEFT('[1]TCE - ANEXO IV - Preencher'!M201,7),IF('[1]TCE - ANEXO IV - Preencher'!H201="","")))</f>
        <v>35</v>
      </c>
      <c r="L192" s="8">
        <f>'[1]TCE - ANEXO IV - Preencher'!N201</f>
        <v>5633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FUNDAÇÃO GESTÃO HOSPITALAR MARTINIANO FERNANDES - FGH</v>
      </c>
      <c r="C193" s="4" t="str">
        <f>'[1]TCE - ANEXO IV - Preencher'!E202</f>
        <v>3.13 - Materiais e Materiais Ortopédicos e Corretivos (OPME)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1044954</v>
      </c>
      <c r="I193" s="7" t="str">
        <f>IF('[1]TCE - ANEXO IV - Preencher'!K202="","",'[1]TCE - ANEXO IV - Preencher'!K202)</f>
        <v>04/01/2023</v>
      </c>
      <c r="J193" s="6" t="str">
        <f>'[1]TCE - ANEXO IV - Preencher'!L202</f>
        <v>35230150595271000105550030010449541594082313</v>
      </c>
      <c r="K193" s="5" t="str">
        <f>IF(F193="B",LEFT('[1]TCE - ANEXO IV - Preencher'!M202,2),IF(F193="S",LEFT('[1]TCE - ANEXO IV - Preencher'!M202,7),IF('[1]TCE - ANEXO IV - Preencher'!H202="","")))</f>
        <v>35</v>
      </c>
      <c r="L193" s="8">
        <f>'[1]TCE - ANEXO IV - Preencher'!N202</f>
        <v>5633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FUNDAÇÃO GESTÃO HOSPITALAR MARTINIANO FERNANDES - FGH</v>
      </c>
      <c r="C194" s="4" t="str">
        <f>'[1]TCE - ANEXO IV - Preencher'!E203</f>
        <v>3.13 - Materiais e Materiais Ortopédicos e Corretivos (OPME)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1045320</v>
      </c>
      <c r="I194" s="7" t="str">
        <f>IF('[1]TCE - ANEXO IV - Preencher'!K203="","",'[1]TCE - ANEXO IV - Preencher'!K203)</f>
        <v>06/01/2023</v>
      </c>
      <c r="J194" s="6" t="str">
        <f>'[1]TCE - ANEXO IV - Preencher'!L203</f>
        <v>35230150595271000105550030010453201787003095</v>
      </c>
      <c r="K194" s="5" t="str">
        <f>IF(F194="B",LEFT('[1]TCE - ANEXO IV - Preencher'!M203,2),IF(F194="S",LEFT('[1]TCE - ANEXO IV - Preencher'!M203,7),IF('[1]TCE - ANEXO IV - Preencher'!H203="","")))</f>
        <v>35</v>
      </c>
      <c r="L194" s="8">
        <f>'[1]TCE - ANEXO IV - Preencher'!N203</f>
        <v>5663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FUNDAÇÃO GESTÃO HOSPITALAR MARTINIANO FERNANDES - FGH</v>
      </c>
      <c r="C195" s="4" t="str">
        <f>'[1]TCE - ANEXO IV - Preencher'!E204</f>
        <v>3.13 - Materiais e Materiais Ortopédicos e Corretivos (OPME)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1045322</v>
      </c>
      <c r="I195" s="7" t="str">
        <f>IF('[1]TCE - ANEXO IV - Preencher'!K204="","",'[1]TCE - ANEXO IV - Preencher'!K204)</f>
        <v>06/01/2023</v>
      </c>
      <c r="J195" s="6" t="str">
        <f>'[1]TCE - ANEXO IV - Preencher'!L204</f>
        <v>35230150595271000105550030010453221462788608</v>
      </c>
      <c r="K195" s="5" t="str">
        <f>IF(F195="B",LEFT('[1]TCE - ANEXO IV - Preencher'!M204,2),IF(F195="S",LEFT('[1]TCE - ANEXO IV - Preencher'!M204,7),IF('[1]TCE - ANEXO IV - Preencher'!H204="","")))</f>
        <v>35</v>
      </c>
      <c r="L195" s="8">
        <f>'[1]TCE - ANEXO IV - Preencher'!N204</f>
        <v>5663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FUNDAÇÃO GESTÃO HOSPITALAR MARTINIANO FERNANDES - FGH</v>
      </c>
      <c r="C196" s="4" t="str">
        <f>'[1]TCE - ANEXO IV - Preencher'!E205</f>
        <v>3.13 - Materiais e Materiais Ortopédicos e Corretivos (OPME)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1045323</v>
      </c>
      <c r="I196" s="7" t="str">
        <f>IF('[1]TCE - ANEXO IV - Preencher'!K205="","",'[1]TCE - ANEXO IV - Preencher'!K205)</f>
        <v>06/01/2023</v>
      </c>
      <c r="J196" s="6" t="str">
        <f>'[1]TCE - ANEXO IV - Preencher'!L205</f>
        <v>35230150595271000105550030010453231397723117</v>
      </c>
      <c r="K196" s="5" t="str">
        <f>IF(F196="B",LEFT('[1]TCE - ANEXO IV - Preencher'!M205,2),IF(F196="S",LEFT('[1]TCE - ANEXO IV - Preencher'!M205,7),IF('[1]TCE - ANEXO IV - Preencher'!H205="","")))</f>
        <v>35</v>
      </c>
      <c r="L196" s="8">
        <f>'[1]TCE - ANEXO IV - Preencher'!N205</f>
        <v>4114.8500000000004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FUNDAÇÃO GESTÃO HOSPITALAR MARTINIANO FERNANDES - FGH</v>
      </c>
      <c r="C197" s="4" t="str">
        <f>'[1]TCE - ANEXO IV - Preencher'!E206</f>
        <v>3.13 - Materiais e Materiais Ortopédicos e Corretivos (OPME)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1045324</v>
      </c>
      <c r="I197" s="7" t="str">
        <f>IF('[1]TCE - ANEXO IV - Preencher'!K206="","",'[1]TCE - ANEXO IV - Preencher'!K206)</f>
        <v>06/01/2023</v>
      </c>
      <c r="J197" s="6" t="str">
        <f>'[1]TCE - ANEXO IV - Preencher'!L206</f>
        <v>35230150595271000105550030010453241269453793</v>
      </c>
      <c r="K197" s="5" t="str">
        <f>IF(F197="B",LEFT('[1]TCE - ANEXO IV - Preencher'!M206,2),IF(F197="S",LEFT('[1]TCE - ANEXO IV - Preencher'!M206,7),IF('[1]TCE - ANEXO IV - Preencher'!H206="","")))</f>
        <v>35</v>
      </c>
      <c r="L197" s="8">
        <f>'[1]TCE - ANEXO IV - Preencher'!N206</f>
        <v>5663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FUNDAÇÃO GESTÃO HOSPITALAR MARTINIANO FERNANDES - FGH</v>
      </c>
      <c r="C198" s="4" t="str">
        <f>'[1]TCE - ANEXO IV - Preencher'!E207</f>
        <v>3.13 - Materiais e Materiais Ortopédicos e Corretivos (OPME)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1045326</v>
      </c>
      <c r="I198" s="7" t="str">
        <f>IF('[1]TCE - ANEXO IV - Preencher'!K207="","",'[1]TCE - ANEXO IV - Preencher'!K207)</f>
        <v>06/01/2023</v>
      </c>
      <c r="J198" s="6" t="str">
        <f>'[1]TCE - ANEXO IV - Preencher'!L207</f>
        <v>35230150595271000105550030010453261378755728</v>
      </c>
      <c r="K198" s="5" t="str">
        <f>IF(F198="B",LEFT('[1]TCE - ANEXO IV - Preencher'!M207,2),IF(F198="S",LEFT('[1]TCE - ANEXO IV - Preencher'!M207,7),IF('[1]TCE - ANEXO IV - Preencher'!H207="","")))</f>
        <v>35</v>
      </c>
      <c r="L198" s="8">
        <f>'[1]TCE - ANEXO IV - Preencher'!N207</f>
        <v>5663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FUNDAÇÃO GESTÃO HOSPITALAR MARTINIANO FERNANDES - FGH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1045329</v>
      </c>
      <c r="I199" s="7" t="str">
        <f>IF('[1]TCE - ANEXO IV - Preencher'!K208="","",'[1]TCE - ANEXO IV - Preencher'!K208)</f>
        <v>06/01/2023</v>
      </c>
      <c r="J199" s="6" t="str">
        <f>'[1]TCE - ANEXO IV - Preencher'!L208</f>
        <v>35230150595271000105550030010453291781528698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5663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FUNDAÇÃO GESTÃO HOSPITALAR MARTINIANO FERNANDES - FGH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1045330</v>
      </c>
      <c r="I200" s="7" t="str">
        <f>IF('[1]TCE - ANEXO IV - Preencher'!K209="","",'[1]TCE - ANEXO IV - Preencher'!K209)</f>
        <v>06/01/2023</v>
      </c>
      <c r="J200" s="6" t="str">
        <f>'[1]TCE - ANEXO IV - Preencher'!L209</f>
        <v>35230150595271000105550030010453301589535542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5663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FUNDAÇÃO GESTÃO HOSPITALAR MARTINIANO FERNANDES - FGH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1045948</v>
      </c>
      <c r="I201" s="7" t="str">
        <f>IF('[1]TCE - ANEXO IV - Preencher'!K210="","",'[1]TCE - ANEXO IV - Preencher'!K210)</f>
        <v>13/01/2023</v>
      </c>
      <c r="J201" s="6" t="str">
        <f>'[1]TCE - ANEXO IV - Preencher'!L210</f>
        <v>35230150595271000105550030010459481455825071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2600.6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FUNDAÇÃO GESTÃO HOSPITALAR MARTINIANO FERNANDES - FGH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1045950</v>
      </c>
      <c r="I202" s="7" t="str">
        <f>IF('[1]TCE - ANEXO IV - Preencher'!K211="","",'[1]TCE - ANEXO IV - Preencher'!K211)</f>
        <v>13/01/2023</v>
      </c>
      <c r="J202" s="6" t="str">
        <f>'[1]TCE - ANEXO IV - Preencher'!L211</f>
        <v>35230150595271000105550030010459501715731843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2600.6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FUNDAÇÃO GESTÃO HOSPITALAR MARTINIANO FERNANDES - FGH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1045951</v>
      </c>
      <c r="I203" s="7" t="str">
        <f>IF('[1]TCE - ANEXO IV - Preencher'!K212="","",'[1]TCE - ANEXO IV - Preencher'!K212)</f>
        <v>13/01/2023</v>
      </c>
      <c r="J203" s="6" t="str">
        <f>'[1]TCE - ANEXO IV - Preencher'!L212</f>
        <v>35230150595271000105550030010459511362565440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2600.6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FUNDAÇÃO GESTÃO HOSPITALAR MARTINIANO FERNANDES - FGH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1045952</v>
      </c>
      <c r="I204" s="7" t="str">
        <f>IF('[1]TCE - ANEXO IV - Preencher'!K213="","",'[1]TCE - ANEXO IV - Preencher'!K213)</f>
        <v>13/01/2023</v>
      </c>
      <c r="J204" s="6" t="str">
        <f>'[1]TCE - ANEXO IV - Preencher'!L213</f>
        <v>35230150595271000105550030010459521610603122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1300.3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FUNDAÇÃO GESTÃO HOSPITALAR MARTINIANO FERNANDES - FGH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1045953</v>
      </c>
      <c r="I205" s="7" t="str">
        <f>IF('[1]TCE - ANEXO IV - Preencher'!K214="","",'[1]TCE - ANEXO IV - Preencher'!K214)</f>
        <v>13/01/2023</v>
      </c>
      <c r="J205" s="6" t="str">
        <f>'[1]TCE - ANEXO IV - Preencher'!L214</f>
        <v>35230150595271000105550030010459531436814191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1300.3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FUNDAÇÃO GESTÃO HOSPITALAR MARTINIANO FERNANDES - FGH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1046440</v>
      </c>
      <c r="I206" s="7" t="str">
        <f>IF('[1]TCE - ANEXO IV - Preencher'!K215="","",'[1]TCE - ANEXO IV - Preencher'!K215)</f>
        <v>19/01/2023</v>
      </c>
      <c r="J206" s="6" t="str">
        <f>'[1]TCE - ANEXO IV - Preencher'!L215</f>
        <v>35230150595271000105550030010464401613286175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2600.6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FUNDAÇÃO GESTÃO HOSPITALAR MARTINIANO FERNANDES - FGH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1046445</v>
      </c>
      <c r="I207" s="7" t="str">
        <f>IF('[1]TCE - ANEXO IV - Preencher'!K216="","",'[1]TCE - ANEXO IV - Preencher'!K216)</f>
        <v>19/01/2023</v>
      </c>
      <c r="J207" s="6" t="str">
        <f>'[1]TCE - ANEXO IV - Preencher'!L216</f>
        <v>35230150595271000105550030010464451932610448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1300.3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FUNDAÇÃO GESTÃO HOSPITALAR MARTINIANO FERNANDES - FGH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1046628</v>
      </c>
      <c r="I208" s="7" t="str">
        <f>IF('[1]TCE - ANEXO IV - Preencher'!K217="","",'[1]TCE - ANEXO IV - Preencher'!K217)</f>
        <v>23/01/2023</v>
      </c>
      <c r="J208" s="6" t="str">
        <f>'[1]TCE - ANEXO IV - Preencher'!L217</f>
        <v>35230150595271000105550030010466281044385561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2600.6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FUNDAÇÃO GESTÃO HOSPITALAR MARTINIANO FERNANDES - FGH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1046699</v>
      </c>
      <c r="I209" s="7" t="str">
        <f>IF('[1]TCE - ANEXO IV - Preencher'!K218="","",'[1]TCE - ANEXO IV - Preencher'!K218)</f>
        <v>24/01/2023</v>
      </c>
      <c r="J209" s="6" t="str">
        <f>'[1]TCE - ANEXO IV - Preencher'!L218</f>
        <v>35230150595271000105550030010466991374431470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2600.6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FUNDAÇÃO GESTÃO HOSPITALAR MARTINIANO FERNANDES - FGH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1046700</v>
      </c>
      <c r="I210" s="7" t="str">
        <f>IF('[1]TCE - ANEXO IV - Preencher'!K219="","",'[1]TCE - ANEXO IV - Preencher'!K219)</f>
        <v>24/01/2023</v>
      </c>
      <c r="J210" s="6" t="str">
        <f>'[1]TCE - ANEXO IV - Preencher'!L219</f>
        <v>35230150595271000105550030010467001051698469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1300.3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FUNDAÇÃO GESTÃO HOSPITALAR MARTINIANO FERNANDES - FGH</v>
      </c>
      <c r="C211" s="4" t="str">
        <f>'[1]TCE - ANEXO IV - Preencher'!E220</f>
        <v>3.13 - Materiais e Materiais Ortopédicos e Corretivos (OPME)</v>
      </c>
      <c r="D211" s="3">
        <f>'[1]TCE - ANEXO IV - Preencher'!F220</f>
        <v>50595271000105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1046701</v>
      </c>
      <c r="I211" s="7" t="str">
        <f>IF('[1]TCE - ANEXO IV - Preencher'!K220="","",'[1]TCE - ANEXO IV - Preencher'!K220)</f>
        <v>24/01/2023</v>
      </c>
      <c r="J211" s="6" t="str">
        <f>'[1]TCE - ANEXO IV - Preencher'!L220</f>
        <v>35230150595271000105550030010467011872032224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2600.6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FUNDAÇÃO GESTÃO HOSPITALAR MARTINIANO FERNANDES - FGH</v>
      </c>
      <c r="C212" s="4" t="str">
        <f>'[1]TCE - ANEXO IV - Preencher'!E221</f>
        <v>3.13 - Materiais e Materiais Ortopédicos e Corretivos (OPME)</v>
      </c>
      <c r="D212" s="3">
        <f>'[1]TCE - ANEXO IV - Preencher'!F221</f>
        <v>50595271000105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1047311</v>
      </c>
      <c r="I212" s="7" t="str">
        <f>IF('[1]TCE - ANEXO IV - Preencher'!K221="","",'[1]TCE - ANEXO IV - Preencher'!K221)</f>
        <v>27/01/2023</v>
      </c>
      <c r="J212" s="6" t="str">
        <f>'[1]TCE - ANEXO IV - Preencher'!L221</f>
        <v>35230150595271000105550030010473111176159721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1300.3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FUNDAÇÃO GESTÃO HOSPITALAR MARTINIANO FERNANDES - FGH</v>
      </c>
      <c r="C213" s="4" t="str">
        <f>'[1]TCE - ANEXO IV - Preencher'!E222</f>
        <v>3.13 - Materiais e Materiais Ortopédicos e Corretivos (OPME)</v>
      </c>
      <c r="D213" s="3">
        <f>'[1]TCE - ANEXO IV - Preencher'!F222</f>
        <v>50595271000105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1045347</v>
      </c>
      <c r="I213" s="7" t="str">
        <f>IF('[1]TCE - ANEXO IV - Preencher'!K222="","",'[1]TCE - ANEXO IV - Preencher'!K222)</f>
        <v>06/01/2023</v>
      </c>
      <c r="J213" s="6" t="str">
        <f>'[1]TCE - ANEXO IV - Preencher'!L222</f>
        <v>35230150595271000105550030010453471045732960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5663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FUNDAÇÃO GESTÃO HOSPITALAR MARTINIANO FERNANDES - FGH</v>
      </c>
      <c r="C214" s="4" t="str">
        <f>'[1]TCE - ANEXO IV - Preencher'!E223</f>
        <v>3.13 - Materiais e Materiais Ortopédicos e Corretivos (OPME)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002722340</v>
      </c>
      <c r="I214" s="7" t="str">
        <f>IF('[1]TCE - ANEXO IV - Preencher'!K223="","",'[1]TCE - ANEXO IV - Preencher'!K223)</f>
        <v>03/01/2023</v>
      </c>
      <c r="J214" s="6" t="str">
        <f>'[1]TCE - ANEXO IV - Preencher'!L223</f>
        <v>35230101513946000114550030027223401027528121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1295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FUNDAÇÃO GESTÃO HOSPITALAR MARTINIANO FERNANDES - FGH</v>
      </c>
      <c r="C215" s="4" t="str">
        <f>'[1]TCE - ANEXO IV - Preencher'!E224</f>
        <v>3.13 - Materiais e Materiais Ortopédicos e Corretivos (OPME)</v>
      </c>
      <c r="D215" s="3">
        <f>'[1]TCE - ANEXO IV - Preencher'!F224</f>
        <v>1513946000114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002722341</v>
      </c>
      <c r="I215" s="7" t="str">
        <f>IF('[1]TCE - ANEXO IV - Preencher'!K224="","",'[1]TCE - ANEXO IV - Preencher'!K224)</f>
        <v>03/01/2023</v>
      </c>
      <c r="J215" s="6" t="str">
        <f>'[1]TCE - ANEXO IV - Preencher'!L224</f>
        <v>35230101513946000114550030027223411027528137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1295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FUNDAÇÃO GESTÃO HOSPITALAR MARTINIANO FERNANDES - FGH</v>
      </c>
      <c r="C216" s="4" t="str">
        <f>'[1]TCE - ANEXO IV - Preencher'!E225</f>
        <v>3.13 - Materiais e Materiais Ortopédicos e Corretivos (OPME)</v>
      </c>
      <c r="D216" s="3">
        <f>'[1]TCE - ANEXO IV - Preencher'!F225</f>
        <v>1513946000114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002723354</v>
      </c>
      <c r="I216" s="7" t="str">
        <f>IF('[1]TCE - ANEXO IV - Preencher'!K225="","",'[1]TCE - ANEXO IV - Preencher'!K225)</f>
        <v>05/01/2023</v>
      </c>
      <c r="J216" s="6" t="str">
        <f>'[1]TCE - ANEXO IV - Preencher'!L225</f>
        <v>35230101513946000114550030027233541027538836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375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FUNDAÇÃO GESTÃO HOSPITALAR MARTINIANO FERNANDES - FGH</v>
      </c>
      <c r="C217" s="4" t="str">
        <f>'[1]TCE - ANEXO IV - Preencher'!E226</f>
        <v>3.13 - Materiais e Materiais Ortopédicos e Corretivos (OPME)</v>
      </c>
      <c r="D217" s="3">
        <f>'[1]TCE - ANEXO IV - Preencher'!F226</f>
        <v>1513946000114</v>
      </c>
      <c r="E217" s="5" t="str">
        <f>'[1]TCE - ANEXO IV - Preencher'!G226</f>
        <v>BOSTON SCIENTIFIC DO BRASIL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002723835</v>
      </c>
      <c r="I217" s="7" t="str">
        <f>IF('[1]TCE - ANEXO IV - Preencher'!K226="","",'[1]TCE - ANEXO IV - Preencher'!K226)</f>
        <v>05/01/2023</v>
      </c>
      <c r="J217" s="6" t="str">
        <f>'[1]TCE - ANEXO IV - Preencher'!L226</f>
        <v>35230101513946000114550030027238351027543670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375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FUNDAÇÃO GESTÃO HOSPITALAR MARTINIANO FERNANDES - FGH</v>
      </c>
      <c r="C218" s="4" t="str">
        <f>'[1]TCE - ANEXO IV - Preencher'!E227</f>
        <v>3.13 - Materiais e Materiais Ortopédicos e Corretivos (OPME)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002723895</v>
      </c>
      <c r="I218" s="7" t="str">
        <f>IF('[1]TCE - ANEXO IV - Preencher'!K227="","",'[1]TCE - ANEXO IV - Preencher'!K227)</f>
        <v>05/01/2023</v>
      </c>
      <c r="J218" s="6" t="str">
        <f>'[1]TCE - ANEXO IV - Preencher'!L227</f>
        <v>35230101513946000114550030027238951027544275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375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FUNDAÇÃO GESTÃO HOSPITALAR MARTINIANO FERNANDES - FGH</v>
      </c>
      <c r="C219" s="4" t="str">
        <f>'[1]TCE - ANEXO IV - Preencher'!E228</f>
        <v>3.13 - Materiais e Materiais Ortopédicos e Corretivos (OPME)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002724136</v>
      </c>
      <c r="I219" s="7" t="str">
        <f>IF('[1]TCE - ANEXO IV - Preencher'!K228="","",'[1]TCE - ANEXO IV - Preencher'!K228)</f>
        <v>06/01/2023</v>
      </c>
      <c r="J219" s="6" t="str">
        <f>'[1]TCE - ANEXO IV - Preencher'!L228</f>
        <v>35230101513946000114550030027241361027547407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375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FUNDAÇÃO GESTÃO HOSPITALAR MARTINIANO FERNANDES - FGH</v>
      </c>
      <c r="C220" s="4" t="str">
        <f>'[1]TCE - ANEXO IV - Preencher'!E229</f>
        <v>3.13 - Materiais e Materiais Ortopédicos e Corretivos (OPME)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002727376</v>
      </c>
      <c r="I220" s="7" t="str">
        <f>IF('[1]TCE - ANEXO IV - Preencher'!K229="","",'[1]TCE - ANEXO IV - Preencher'!K229)</f>
        <v>13/01/2023</v>
      </c>
      <c r="J220" s="6" t="str">
        <f>'[1]TCE - ANEXO IV - Preencher'!L229</f>
        <v>35230101513946000114550030027273761027583713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375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FUNDAÇÃO GESTÃO HOSPITALAR MARTINIANO FERNANDES - FGH</v>
      </c>
      <c r="C221" s="4" t="str">
        <f>'[1]TCE - ANEXO IV - Preencher'!E230</f>
        <v>3.13 - Materiais e Materiais Ortopédicos e Corretivos (OPME)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002727377</v>
      </c>
      <c r="I221" s="7" t="str">
        <f>IF('[1]TCE - ANEXO IV - Preencher'!K230="","",'[1]TCE - ANEXO IV - Preencher'!K230)</f>
        <v>13/01/2023</v>
      </c>
      <c r="J221" s="6" t="str">
        <f>'[1]TCE - ANEXO IV - Preencher'!L230</f>
        <v>35230101513946000114550030027273771027583729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1670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FUNDAÇÃO GESTÃO HOSPITALAR MARTINIANO FERNANDES - FGH</v>
      </c>
      <c r="C222" s="4" t="str">
        <f>'[1]TCE - ANEXO IV - Preencher'!E231</f>
        <v>3.13 - Materiais e Materiais Ortopédicos e Corretivos (OPME)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002731376</v>
      </c>
      <c r="I222" s="7" t="str">
        <f>IF('[1]TCE - ANEXO IV - Preencher'!K231="","",'[1]TCE - ANEXO IV - Preencher'!K231)</f>
        <v>20/01/2023</v>
      </c>
      <c r="J222" s="6" t="str">
        <f>'[1]TCE - ANEXO IV - Preencher'!L231</f>
        <v>35230101513946000114550030027313761027627911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1295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FUNDAÇÃO GESTÃO HOSPITALAR MARTINIANO FERNANDES - FGH</v>
      </c>
      <c r="C223" s="4" t="str">
        <f>'[1]TCE - ANEXO IV - Preencher'!E232</f>
        <v>3.13 - Materiais e Materiais Ortopédicos e Corretivos (OPME)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002731377</v>
      </c>
      <c r="I223" s="7" t="str">
        <f>IF('[1]TCE - ANEXO IV - Preencher'!K232="","",'[1]TCE - ANEXO IV - Preencher'!K232)</f>
        <v>20/01/2023</v>
      </c>
      <c r="J223" s="6" t="str">
        <f>'[1]TCE - ANEXO IV - Preencher'!L232</f>
        <v>35230101513946000114550030027313771027627927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1295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FUNDAÇÃO GESTÃO HOSPITALAR MARTINIANO FERNANDES - FGH</v>
      </c>
      <c r="C224" s="4" t="str">
        <f>'[1]TCE - ANEXO IV - Preencher'!E233</f>
        <v>3.13 - Materiais e Materiais Ortopédicos e Corretivos (OPME)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002731378</v>
      </c>
      <c r="I224" s="7" t="str">
        <f>IF('[1]TCE - ANEXO IV - Preencher'!K233="","",'[1]TCE - ANEXO IV - Preencher'!K233)</f>
        <v>20/01/2023</v>
      </c>
      <c r="J224" s="6" t="str">
        <f>'[1]TCE - ANEXO IV - Preencher'!L233</f>
        <v>35230101513946000114550030027313781027627932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1295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FUNDAÇÃO GESTÃO HOSPITALAR MARTINIANO FERNANDES - FGH</v>
      </c>
      <c r="C225" s="4" t="str">
        <f>'[1]TCE - ANEXO IV - Preencher'!E234</f>
        <v>3.13 - Materiais e Materiais Ortopédicos e Corretivos (OPME)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002736402</v>
      </c>
      <c r="I225" s="7" t="str">
        <f>IF('[1]TCE - ANEXO IV - Preencher'!K234="","",'[1]TCE - ANEXO IV - Preencher'!K234)</f>
        <v>30/01/2023</v>
      </c>
      <c r="J225" s="6" t="str">
        <f>'[1]TCE - ANEXO IV - Preencher'!L234</f>
        <v>35230101513946000114550030027364021027686165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1295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FUNDAÇÃO GESTÃO HOSPITALAR MARTINIANO FERNANDES - FGH</v>
      </c>
      <c r="C226" s="4" t="str">
        <f>'[1]TCE - ANEXO IV - Preencher'!E235</f>
        <v>3.13 - Materiais e Materiais Ortopédicos e Corretivos (OPME)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002738702</v>
      </c>
      <c r="I226" s="7" t="str">
        <f>IF('[1]TCE - ANEXO IV - Preencher'!K235="","",'[1]TCE - ANEXO IV - Preencher'!K235)</f>
        <v>31/01/2023</v>
      </c>
      <c r="J226" s="6" t="str">
        <f>'[1]TCE - ANEXO IV - Preencher'!L235</f>
        <v>35230101513946000114550030027387021027714679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1295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FUNDAÇÃO GESTÃO HOSPITALAR MARTINIANO FERNANDES - FGH</v>
      </c>
      <c r="C227" s="4" t="str">
        <f>'[1]TCE - ANEXO IV - Preencher'!E236</f>
        <v>3.13 - Materiais e Materiais Ortopédicos e Corretivos (OPME)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002738703</v>
      </c>
      <c r="I227" s="7" t="str">
        <f>IF('[1]TCE - ANEXO IV - Preencher'!K236="","",'[1]TCE - ANEXO IV - Preencher'!K236)</f>
        <v>31/01/2023</v>
      </c>
      <c r="J227" s="6" t="str">
        <f>'[1]TCE - ANEXO IV - Preencher'!L236</f>
        <v>35230101513946000114550030027387031027714684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1295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FUNDAÇÃO GESTÃO HOSPITALAR MARTINIANO FERNANDES - FGH</v>
      </c>
      <c r="C228" s="4" t="str">
        <f>'[1]TCE - ANEXO IV - Preencher'!E237</f>
        <v>3.13 - Materiais e Materiais Ortopédicos e Corretivos (OPME)</v>
      </c>
      <c r="D228" s="3">
        <f>'[1]TCE - ANEXO IV - Preencher'!F237</f>
        <v>7666057000173</v>
      </c>
      <c r="E228" s="5" t="str">
        <f>'[1]TCE - ANEXO IV - Preencher'!G237</f>
        <v>CARDIOMEDH PRODUTOS MEDICOS LTDA-EPP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109675</v>
      </c>
      <c r="I228" s="7" t="str">
        <f>IF('[1]TCE - ANEXO IV - Preencher'!K237="","",'[1]TCE - ANEXO IV - Preencher'!K237)</f>
        <v>03/01/2023</v>
      </c>
      <c r="J228" s="6" t="str">
        <f>'[1]TCE - ANEXO IV - Preencher'!L237</f>
        <v>28230107666057000173550010001096751605387611</v>
      </c>
      <c r="K228" s="5" t="str">
        <f>IF(F228="B",LEFT('[1]TCE - ANEXO IV - Preencher'!M237,2),IF(F228="S",LEFT('[1]TCE - ANEXO IV - Preencher'!M237,7),IF('[1]TCE - ANEXO IV - Preencher'!H237="","")))</f>
        <v>28</v>
      </c>
      <c r="L228" s="8">
        <f>'[1]TCE - ANEXO IV - Preencher'!N237</f>
        <v>6576.3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FUNDAÇÃO GESTÃO HOSPITALAR MARTINIANO FERNANDES - FGH</v>
      </c>
      <c r="C229" s="4" t="str">
        <f>'[1]TCE - ANEXO IV - Preencher'!E238</f>
        <v>3.13 - Materiais e Materiais Ortopédicos e Corretivos (OPME)</v>
      </c>
      <c r="D229" s="3">
        <f>'[1]TCE - ANEXO IV - Preencher'!F238</f>
        <v>7666057000173</v>
      </c>
      <c r="E229" s="5" t="str">
        <f>'[1]TCE - ANEXO IV - Preencher'!G238</f>
        <v>CARDIOMEDH PRODUTOS MEDICOS LTDA-EPP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109676</v>
      </c>
      <c r="I229" s="7" t="str">
        <f>IF('[1]TCE - ANEXO IV - Preencher'!K238="","",'[1]TCE - ANEXO IV - Preencher'!K238)</f>
        <v>03/01/2023</v>
      </c>
      <c r="J229" s="6" t="str">
        <f>'[1]TCE - ANEXO IV - Preencher'!L238</f>
        <v>28230107666057000173550010001096761443043480</v>
      </c>
      <c r="K229" s="5" t="str">
        <f>IF(F229="B",LEFT('[1]TCE - ANEXO IV - Preencher'!M238,2),IF(F229="S",LEFT('[1]TCE - ANEXO IV - Preencher'!M238,7),IF('[1]TCE - ANEXO IV - Preencher'!H238="","")))</f>
        <v>28</v>
      </c>
      <c r="L229" s="8">
        <f>'[1]TCE - ANEXO IV - Preencher'!N238</f>
        <v>4076.3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FUNDAÇÃO GESTÃO HOSPITALAR MARTINIANO FERNANDES - FGH</v>
      </c>
      <c r="C230" s="4" t="str">
        <f>'[1]TCE - ANEXO IV - Preencher'!E239</f>
        <v>3.13 - Materiais e Materiais Ortopédicos e Corretivos (OPME)</v>
      </c>
      <c r="D230" s="3">
        <f>'[1]TCE - ANEXO IV - Preencher'!F239</f>
        <v>7666057000173</v>
      </c>
      <c r="E230" s="5" t="str">
        <f>'[1]TCE - ANEXO IV - Preencher'!G239</f>
        <v>CARDIOMEDH PRODUTOS MEDICOS LTDA-EPP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110709</v>
      </c>
      <c r="I230" s="7" t="str">
        <f>IF('[1]TCE - ANEXO IV - Preencher'!K239="","",'[1]TCE - ANEXO IV - Preencher'!K239)</f>
        <v>19/01/2023</v>
      </c>
      <c r="J230" s="6" t="str">
        <f>'[1]TCE - ANEXO IV - Preencher'!L239</f>
        <v>28230107666057000173550010001107091390341500</v>
      </c>
      <c r="K230" s="5" t="str">
        <f>IF(F230="B",LEFT('[1]TCE - ANEXO IV - Preencher'!M239,2),IF(F230="S",LEFT('[1]TCE - ANEXO IV - Preencher'!M239,7),IF('[1]TCE - ANEXO IV - Preencher'!H239="","")))</f>
        <v>28</v>
      </c>
      <c r="L230" s="8">
        <f>'[1]TCE - ANEXO IV - Preencher'!N239</f>
        <v>6576.3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FUNDAÇÃO GESTÃO HOSPITALAR MARTINIANO FERNANDES - FGH</v>
      </c>
      <c r="C231" s="4" t="str">
        <f>'[1]TCE - ANEXO IV - Preencher'!E240</f>
        <v>3.13 - Materiais e Materiais Ortopédicos e Corretivos (OPME)</v>
      </c>
      <c r="D231" s="3">
        <f>'[1]TCE - ANEXO IV - Preencher'!F240</f>
        <v>7666057000173</v>
      </c>
      <c r="E231" s="5" t="str">
        <f>'[1]TCE - ANEXO IV - Preencher'!G240</f>
        <v>CARDIOMEDH PRODUTOS MEDICOS LTDA-EPP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110710</v>
      </c>
      <c r="I231" s="7" t="str">
        <f>IF('[1]TCE - ANEXO IV - Preencher'!K240="","",'[1]TCE - ANEXO IV - Preencher'!K240)</f>
        <v>19/01/2023</v>
      </c>
      <c r="J231" s="6" t="str">
        <f>'[1]TCE - ANEXO IV - Preencher'!L240</f>
        <v>28230107666057000173550010001107101637163950</v>
      </c>
      <c r="K231" s="5" t="str">
        <f>IF(F231="B",LEFT('[1]TCE - ANEXO IV - Preencher'!M240,2),IF(F231="S",LEFT('[1]TCE - ANEXO IV - Preencher'!M240,7),IF('[1]TCE - ANEXO IV - Preencher'!H240="","")))</f>
        <v>28</v>
      </c>
      <c r="L231" s="8">
        <f>'[1]TCE - ANEXO IV - Preencher'!N240</f>
        <v>4076.3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FUNDAÇÃO GESTÃO HOSPITALAR MARTINIANO FERNANDES - FGH</v>
      </c>
      <c r="C232" s="4" t="str">
        <f>'[1]TCE - ANEXO IV - Preencher'!E241</f>
        <v>3.13 - Materiais e Materiais Ortopédicos e Corretivos (OPME)</v>
      </c>
      <c r="D232" s="3">
        <f>'[1]TCE - ANEXO IV - Preencher'!F241</f>
        <v>7666057000173</v>
      </c>
      <c r="E232" s="5" t="str">
        <f>'[1]TCE - ANEXO IV - Preencher'!G241</f>
        <v>CARDIOMEDH PRODUTOS MEDICOS LTDA-EPP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111320</v>
      </c>
      <c r="I232" s="7" t="str">
        <f>IF('[1]TCE - ANEXO IV - Preencher'!K241="","",'[1]TCE - ANEXO IV - Preencher'!K241)</f>
        <v>26/01/2023</v>
      </c>
      <c r="J232" s="6" t="str">
        <f>'[1]TCE - ANEXO IV - Preencher'!L241</f>
        <v>28230107666057000173550010001113201473549590</v>
      </c>
      <c r="K232" s="5" t="str">
        <f>IF(F232="B",LEFT('[1]TCE - ANEXO IV - Preencher'!M241,2),IF(F232="S",LEFT('[1]TCE - ANEXO IV - Preencher'!M241,7),IF('[1]TCE - ANEXO IV - Preencher'!H241="","")))</f>
        <v>28</v>
      </c>
      <c r="L232" s="8">
        <f>'[1]TCE - ANEXO IV - Preencher'!N241</f>
        <v>7538.71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FUNDAÇÃO GESTÃO HOSPITALAR MARTINIANO FERNANDES - FGH</v>
      </c>
      <c r="C233" s="4" t="str">
        <f>'[1]TCE - ANEXO IV - Preencher'!E242</f>
        <v>3.13 - Materiais e Materiais Ortopédicos e Corretivos (OPME)</v>
      </c>
      <c r="D233" s="3">
        <f>'[1]TCE - ANEXO IV - Preencher'!F242</f>
        <v>7666057000173</v>
      </c>
      <c r="E233" s="5" t="str">
        <f>'[1]TCE - ANEXO IV - Preencher'!G242</f>
        <v>CARDIOMEDH PRODUTOS MEDICOS LTDA-EPP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111321</v>
      </c>
      <c r="I233" s="7" t="str">
        <f>IF('[1]TCE - ANEXO IV - Preencher'!K242="","",'[1]TCE - ANEXO IV - Preencher'!K242)</f>
        <v>26/01/2023</v>
      </c>
      <c r="J233" s="6" t="str">
        <f>'[1]TCE - ANEXO IV - Preencher'!L242</f>
        <v>28230107666057000173550010001113211835027986</v>
      </c>
      <c r="K233" s="5" t="str">
        <f>IF(F233="B",LEFT('[1]TCE - ANEXO IV - Preencher'!M242,2),IF(F233="S",LEFT('[1]TCE - ANEXO IV - Preencher'!M242,7),IF('[1]TCE - ANEXO IV - Preencher'!H242="","")))</f>
        <v>28</v>
      </c>
      <c r="L233" s="8">
        <f>'[1]TCE - ANEXO IV - Preencher'!N242</f>
        <v>5962.41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FUNDAÇÃO GESTÃO HOSPITALAR MARTINIANO FERNANDES - FGH</v>
      </c>
      <c r="C234" s="4" t="str">
        <f>'[1]TCE - ANEXO IV - Preencher'!E243</f>
        <v>3.13 - Materiais e Materiais Ortopédicos e Corretivos (OPME)</v>
      </c>
      <c r="D234" s="3">
        <f>'[1]TCE - ANEXO IV - Preencher'!F243</f>
        <v>33100082000448</v>
      </c>
      <c r="E234" s="5" t="str">
        <f>'[1]TCE - ANEXO IV - Preencher'!G243</f>
        <v>E TAMUSSINO CIA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000014297</v>
      </c>
      <c r="I234" s="7" t="str">
        <f>IF('[1]TCE - ANEXO IV - Preencher'!K243="","",'[1]TCE - ANEXO IV - Preencher'!K243)</f>
        <v>24/01/2023</v>
      </c>
      <c r="J234" s="6" t="str">
        <f>'[1]TCE - ANEXO IV - Preencher'!L243</f>
        <v>26230133100082000448550020000142971273062961</v>
      </c>
      <c r="K234" s="5" t="str">
        <f>IF(F234="B",LEFT('[1]TCE - ANEXO IV - Preencher'!M243,2),IF(F234="S",LEFT('[1]TCE - ANEXO IV - Preencher'!M243,7),IF('[1]TCE - ANEXO IV - Preencher'!H243="","")))</f>
        <v>26</v>
      </c>
      <c r="L234" s="8">
        <f>'[1]TCE - ANEXO IV - Preencher'!N243</f>
        <v>910.5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FUNDAÇÃO GESTÃO HOSPITALAR MARTINIANO FERNANDES - FGH</v>
      </c>
      <c r="C235" s="4" t="str">
        <f>'[1]TCE - ANEXO IV - Preencher'!E244</f>
        <v>3.13 - Materiais e Materiais Ortopédicos e Corretivos (OPME)</v>
      </c>
      <c r="D235" s="3">
        <f>'[1]TCE - ANEXO IV - Preencher'!F244</f>
        <v>21217564000150</v>
      </c>
      <c r="E235" s="5" t="str">
        <f>'[1]TCE - ANEXO IV - Preencher'!G244</f>
        <v>EMBRYO DO BRASIL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000006845</v>
      </c>
      <c r="I235" s="7" t="str">
        <f>IF('[1]TCE - ANEXO IV - Preencher'!K244="","",'[1]TCE - ANEXO IV - Preencher'!K244)</f>
        <v>03/01/2023</v>
      </c>
      <c r="J235" s="6" t="str">
        <f>'[1]TCE - ANEXO IV - Preencher'!L244</f>
        <v>31230121217564000150550010000068451002053544</v>
      </c>
      <c r="K235" s="5" t="str">
        <f>IF(F235="B",LEFT('[1]TCE - ANEXO IV - Preencher'!M244,2),IF(F235="S",LEFT('[1]TCE - ANEXO IV - Preencher'!M244,7),IF('[1]TCE - ANEXO IV - Preencher'!H244="","")))</f>
        <v>31</v>
      </c>
      <c r="L235" s="8">
        <f>'[1]TCE - ANEXO IV - Preencher'!N244</f>
        <v>2650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FUNDAÇÃO GESTÃO HOSPITALAR MARTINIANO FERNANDES - FGH</v>
      </c>
      <c r="C236" s="4" t="str">
        <f>'[1]TCE - ANEXO IV - Preencher'!E245</f>
        <v>3.13 - Materiais e Materiais Ortopédicos e Corretivos (OPME)</v>
      </c>
      <c r="D236" s="3">
        <f>'[1]TCE - ANEXO IV - Preencher'!F245</f>
        <v>21217564000150</v>
      </c>
      <c r="E236" s="5" t="str">
        <f>'[1]TCE - ANEXO IV - Preencher'!G245</f>
        <v>EMBRYO DO BRASIL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000006976</v>
      </c>
      <c r="I236" s="7" t="str">
        <f>IF('[1]TCE - ANEXO IV - Preencher'!K245="","",'[1]TCE - ANEXO IV - Preencher'!K245)</f>
        <v>19/01/2023</v>
      </c>
      <c r="J236" s="6" t="str">
        <f>'[1]TCE - ANEXO IV - Preencher'!L245</f>
        <v>31230121217564000150550010000069761013254424</v>
      </c>
      <c r="K236" s="5" t="str">
        <f>IF(F236="B",LEFT('[1]TCE - ANEXO IV - Preencher'!M245,2),IF(F236="S",LEFT('[1]TCE - ANEXO IV - Preencher'!M245,7),IF('[1]TCE - ANEXO IV - Preencher'!H245="","")))</f>
        <v>31</v>
      </c>
      <c r="L236" s="8">
        <f>'[1]TCE - ANEXO IV - Preencher'!N245</f>
        <v>2650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FUNDAÇÃO GESTÃO HOSPITALAR MARTINIANO FERNANDES - FGH</v>
      </c>
      <c r="C237" s="4" t="str">
        <f>'[1]TCE - ANEXO IV - Preencher'!E246</f>
        <v>3.13 - Materiais e Materiais Ortopédicos e Corretivos (OPME)</v>
      </c>
      <c r="D237" s="3">
        <f>'[1]TCE - ANEXO IV - Preencher'!F246</f>
        <v>4237235000152</v>
      </c>
      <c r="E237" s="5" t="str">
        <f>'[1]TCE - ANEXO IV - Preencher'!G246</f>
        <v>ENDOCENTER COMERCIAL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000104578</v>
      </c>
      <c r="I237" s="7" t="str">
        <f>IF('[1]TCE - ANEXO IV - Preencher'!K246="","",'[1]TCE - ANEXO IV - Preencher'!K246)</f>
        <v>03/01/2023</v>
      </c>
      <c r="J237" s="6" t="str">
        <f>'[1]TCE - ANEXO IV - Preencher'!L246</f>
        <v>26234804237235000152550010121045781106601002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2034.5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FUNDAÇÃO GESTÃO HOSPITALAR MARTINIANO FERNANDES - FGH</v>
      </c>
      <c r="C238" s="4" t="str">
        <f>'[1]TCE - ANEXO IV - Preencher'!E247</f>
        <v>3.13 - Materiais e Materiais Ortopédicos e Corretivos (OPME)</v>
      </c>
      <c r="D238" s="3">
        <f>'[1]TCE - ANEXO IV - Preencher'!F247</f>
        <v>4237235000152</v>
      </c>
      <c r="E238" s="5" t="str">
        <f>'[1]TCE - ANEXO IV - Preencher'!G247</f>
        <v>ENDOCENTER COMERCIAL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000104598</v>
      </c>
      <c r="I238" s="7" t="str">
        <f>IF('[1]TCE - ANEXO IV - Preencher'!K247="","",'[1]TCE - ANEXO IV - Preencher'!K247)</f>
        <v>04/01/2023</v>
      </c>
      <c r="J238" s="6" t="str">
        <f>'[1]TCE - ANEXO IV - Preencher'!L247</f>
        <v>26230104237235000152550010001045981106621006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1440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FUNDAÇÃO GESTÃO HOSPITALAR MARTINIANO FERNANDES - FGH</v>
      </c>
      <c r="C239" s="4" t="str">
        <f>'[1]TCE - ANEXO IV - Preencher'!E248</f>
        <v>3.13 - Materiais e Materiais Ortopédicos e Corretivos (OPME)</v>
      </c>
      <c r="D239" s="3">
        <f>'[1]TCE - ANEXO IV - Preencher'!F248</f>
        <v>4237235000152</v>
      </c>
      <c r="E239" s="5" t="str">
        <f>'[1]TCE - ANEXO IV - Preencher'!G248</f>
        <v>ENDOCENTER COMERCIAL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000104599</v>
      </c>
      <c r="I239" s="7" t="str">
        <f>IF('[1]TCE - ANEXO IV - Preencher'!K248="","",'[1]TCE - ANEXO IV - Preencher'!K248)</f>
        <v>04/01/2023</v>
      </c>
      <c r="J239" s="6" t="str">
        <f>'[1]TCE - ANEXO IV - Preencher'!L248</f>
        <v>26230104237235000152550010001045991106622000</v>
      </c>
      <c r="K239" s="5" t="str">
        <f>IF(F239="B",LEFT('[1]TCE - ANEXO IV - Preencher'!M248,2),IF(F239="S",LEFT('[1]TCE - ANEXO IV - Preencher'!M248,7),IF('[1]TCE - ANEXO IV - Preencher'!H248="","")))</f>
        <v>26</v>
      </c>
      <c r="L239" s="8">
        <f>'[1]TCE - ANEXO IV - Preencher'!N248</f>
        <v>4320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FUNDAÇÃO GESTÃO HOSPITALAR MARTINIANO FERNANDES - FGH</v>
      </c>
      <c r="C240" s="4" t="str">
        <f>'[1]TCE - ANEXO IV - Preencher'!E249</f>
        <v>3.13 - Materiais e Materiais Ortopédicos e Corretivos (OPME)</v>
      </c>
      <c r="D240" s="3">
        <f>'[1]TCE - ANEXO IV - Preencher'!F249</f>
        <v>4237235000152</v>
      </c>
      <c r="E240" s="5" t="str">
        <f>'[1]TCE - ANEXO IV - Preencher'!G249</f>
        <v>ENDOCENTER COMERCIAL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000104905</v>
      </c>
      <c r="I240" s="7" t="str">
        <f>IF('[1]TCE - ANEXO IV - Preencher'!K249="","",'[1]TCE - ANEXO IV - Preencher'!K249)</f>
        <v>18/01/2023</v>
      </c>
      <c r="J240" s="6" t="str">
        <f>'[1]TCE - ANEXO IV - Preencher'!L249</f>
        <v>26230104237235000152550010001049051106928007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2034.5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FUNDAÇÃO GESTÃO HOSPITALAR MARTINIANO FERNANDES - FGH</v>
      </c>
      <c r="C241" s="4" t="str">
        <f>'[1]TCE - ANEXO IV - Preencher'!E250</f>
        <v>3.13 - Materiais e Materiais Ortopédicos e Corretivos (OPME)</v>
      </c>
      <c r="D241" s="3">
        <f>'[1]TCE - ANEXO IV - Preencher'!F250</f>
        <v>4237235000152</v>
      </c>
      <c r="E241" s="5" t="str">
        <f>'[1]TCE - ANEXO IV - Preencher'!G250</f>
        <v>ENDOCENTER COMERCIAL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000104907</v>
      </c>
      <c r="I241" s="7" t="str">
        <f>IF('[1]TCE - ANEXO IV - Preencher'!K250="","",'[1]TCE - ANEXO IV - Preencher'!K250)</f>
        <v>18/01/2023</v>
      </c>
      <c r="J241" s="6" t="str">
        <f>'[1]TCE - ANEXO IV - Preencher'!L250</f>
        <v>26230104237235000152550010001049071106930006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3000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FUNDAÇÃO GESTÃO HOSPITALAR MARTINIANO FERNANDES - FGH</v>
      </c>
      <c r="C242" s="4" t="str">
        <f>'[1]TCE - ANEXO IV - Preencher'!E251</f>
        <v>3.13 - Materiais e Materiais Ortopédicos e Corretivos (OPME)</v>
      </c>
      <c r="D242" s="3">
        <f>'[1]TCE - ANEXO IV - Preencher'!F251</f>
        <v>4237235000152</v>
      </c>
      <c r="E242" s="5" t="str">
        <f>'[1]TCE - ANEXO IV - Preencher'!G251</f>
        <v>ENDOCENTER COMERCIAL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000105057</v>
      </c>
      <c r="I242" s="7" t="str">
        <f>IF('[1]TCE - ANEXO IV - Preencher'!K251="","",'[1]TCE - ANEXO IV - Preencher'!K251)</f>
        <v>23/01/2023</v>
      </c>
      <c r="J242" s="6" t="str">
        <f>'[1]TCE - ANEXO IV - Preencher'!L251</f>
        <v>26230104237235000152550010001050571107080003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499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FUNDAÇÃO GESTÃO HOSPITALAR MARTINIANO FERNANDES - FGH</v>
      </c>
      <c r="C243" s="4" t="str">
        <f>'[1]TCE - ANEXO IV - Preencher'!E252</f>
        <v>3.13 - Materiais e Materiais Ortopédicos e Corretivos (OPME)</v>
      </c>
      <c r="D243" s="3">
        <f>'[1]TCE - ANEXO IV - Preencher'!F252</f>
        <v>4237235000152</v>
      </c>
      <c r="E243" s="5" t="str">
        <f>'[1]TCE - ANEXO IV - Preencher'!G252</f>
        <v>ENDOCENTER COMERCIAL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000105113</v>
      </c>
      <c r="I243" s="7" t="str">
        <f>IF('[1]TCE - ANEXO IV - Preencher'!K252="","",'[1]TCE - ANEXO IV - Preencher'!K252)</f>
        <v>25/01/2023</v>
      </c>
      <c r="J243" s="6" t="str">
        <f>'[1]TCE - ANEXO IV - Preencher'!L252</f>
        <v>26230104237235000152550010001051131107136000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3000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FUNDAÇÃO GESTÃO HOSPITALAR MARTINIANO FERNANDES - FGH</v>
      </c>
      <c r="C244" s="4" t="str">
        <f>'[1]TCE - ANEXO IV - Preencher'!E253</f>
        <v>3.13 - Materiais e Materiais Ortopédicos e Corretivos (OPME)</v>
      </c>
      <c r="D244" s="3">
        <f>'[1]TCE - ANEXO IV - Preencher'!F253</f>
        <v>4237235000152</v>
      </c>
      <c r="E244" s="5" t="str">
        <f>'[1]TCE - ANEXO IV - Preencher'!G253</f>
        <v>ENDOCENTER COMERCIAL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000104764</v>
      </c>
      <c r="I244" s="7" t="str">
        <f>IF('[1]TCE - ANEXO IV - Preencher'!K253="","",'[1]TCE - ANEXO IV - Preencher'!K253)</f>
        <v>11/01/2023</v>
      </c>
      <c r="J244" s="6" t="str">
        <f>'[1]TCE - ANEXO IV - Preencher'!L253</f>
        <v>26230104237235000152550010001047641106787004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1440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FUNDAÇÃO GESTÃO HOSPITALAR MARTINIANO FERNANDES - FGH</v>
      </c>
      <c r="C245" s="4" t="str">
        <f>'[1]TCE - ANEXO IV - Preencher'!E254</f>
        <v>3.13 - Materiais e Materiais Ortopédicos e Corretivos (OPME)</v>
      </c>
      <c r="D245" s="3">
        <f>'[1]TCE - ANEXO IV - Preencher'!F254</f>
        <v>4237235000152</v>
      </c>
      <c r="E245" s="5" t="str">
        <f>'[1]TCE - ANEXO IV - Preencher'!G254</f>
        <v>ENDOCENTER COMERCIAL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000104768</v>
      </c>
      <c r="I245" s="7" t="str">
        <f>IF('[1]TCE - ANEXO IV - Preencher'!K254="","",'[1]TCE - ANEXO IV - Preencher'!K254)</f>
        <v>11/01/2023</v>
      </c>
      <c r="J245" s="6" t="str">
        <f>'[1]TCE - ANEXO IV - Preencher'!L254</f>
        <v>26230104237235000152550010001047681106791000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2880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FUNDAÇÃO GESTÃO HOSPITALAR MARTINIANO FERNANDES - FGH</v>
      </c>
      <c r="C246" s="4" t="str">
        <f>'[1]TCE - ANEXO IV - Preencher'!E255</f>
        <v>3.13 - Materiais e Materiais Ortopédicos e Corretivos (OPME)</v>
      </c>
      <c r="D246" s="3">
        <f>'[1]TCE - ANEXO IV - Preencher'!F255</f>
        <v>4237235000152</v>
      </c>
      <c r="E246" s="5" t="str">
        <f>'[1]TCE - ANEXO IV - Preencher'!G255</f>
        <v>ENDOCENTER COMERCIAL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000104769</v>
      </c>
      <c r="I246" s="7" t="str">
        <f>IF('[1]TCE - ANEXO IV - Preencher'!K255="","",'[1]TCE - ANEXO IV - Preencher'!K255)</f>
        <v>11/01/2023</v>
      </c>
      <c r="J246" s="6" t="str">
        <f>'[1]TCE - ANEXO IV - Preencher'!L255</f>
        <v>26230104237235000152550010001047691106792004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2160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FUNDAÇÃO GESTÃO HOSPITALAR MARTINIANO FERNANDES - FGH</v>
      </c>
      <c r="C247" s="4" t="str">
        <f>'[1]TCE - ANEXO IV - Preencher'!E256</f>
        <v>3.13 - Materiais e Materiais Ortopédicos e Corretivos (OPME)</v>
      </c>
      <c r="D247" s="3">
        <f>'[1]TCE - ANEXO IV - Preencher'!F256</f>
        <v>4237235000152</v>
      </c>
      <c r="E247" s="5" t="str">
        <f>'[1]TCE - ANEXO IV - Preencher'!G256</f>
        <v>ENDOCENTER COMERCIAL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000104565</v>
      </c>
      <c r="I247" s="7" t="str">
        <f>IF('[1]TCE - ANEXO IV - Preencher'!K256="","",'[1]TCE - ANEXO IV - Preencher'!K256)</f>
        <v>02/01/2023</v>
      </c>
      <c r="J247" s="6" t="str">
        <f>'[1]TCE - ANEXO IV - Preencher'!L256</f>
        <v>26230104237235000152550010001045651106588008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3500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FUNDAÇÃO GESTÃO HOSPITALAR MARTINIANO FERNANDES - FGH</v>
      </c>
      <c r="C248" s="4" t="str">
        <f>'[1]TCE - ANEXO IV - Preencher'!E257</f>
        <v>3.13 - Materiais e Materiais Ortopédicos e Corretivos (OPME)</v>
      </c>
      <c r="D248" s="3">
        <f>'[1]TCE - ANEXO IV - Preencher'!F257</f>
        <v>4237235000152</v>
      </c>
      <c r="E248" s="5" t="str">
        <f>'[1]TCE - ANEXO IV - Preencher'!G257</f>
        <v>ENDOCENTER COMERCIAL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000104866</v>
      </c>
      <c r="I248" s="7" t="str">
        <f>IF('[1]TCE - ANEXO IV - Preencher'!K257="","",'[1]TCE - ANEXO IV - Preencher'!K257)</f>
        <v>17/01/2023</v>
      </c>
      <c r="J248" s="6" t="str">
        <f>'[1]TCE - ANEXO IV - Preencher'!L257</f>
        <v>26230104237235000152550010001048661106889001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5040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FUNDAÇÃO GESTÃO HOSPITALAR MARTINIANO FERNANDES - FGH</v>
      </c>
      <c r="C249" s="4" t="str">
        <f>'[1]TCE - ANEXO IV - Preencher'!E258</f>
        <v>3.13 - Materiais e Materiais Ortopédicos e Corretivos (OPME)</v>
      </c>
      <c r="D249" s="3">
        <f>'[1]TCE - ANEXO IV - Preencher'!F258</f>
        <v>4237235000152</v>
      </c>
      <c r="E249" s="5" t="str">
        <f>'[1]TCE - ANEXO IV - Preencher'!G258</f>
        <v>ENDOCENTER COMERCIAL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000105263</v>
      </c>
      <c r="I249" s="7" t="str">
        <f>IF('[1]TCE - ANEXO IV - Preencher'!K258="","",'[1]TCE - ANEXO IV - Preencher'!K258)</f>
        <v>31/01/2023</v>
      </c>
      <c r="J249" s="6" t="str">
        <f>'[1]TCE - ANEXO IV - Preencher'!L258</f>
        <v>26230104237235000152550010001052631107286009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2034.5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FUNDAÇÃO GESTÃO HOSPITALAR MARTINIANO FERNANDES - FGH</v>
      </c>
      <c r="C250" s="4" t="str">
        <f>'[1]TCE - ANEXO IV - Preencher'!E259</f>
        <v>3.13 - Materiais e Materiais Ortopédicos e Corretivos (OPME)</v>
      </c>
      <c r="D250" s="3">
        <f>'[1]TCE - ANEXO IV - Preencher'!F259</f>
        <v>4237235000152</v>
      </c>
      <c r="E250" s="5" t="str">
        <f>'[1]TCE - ANEXO IV - Preencher'!G259</f>
        <v>ENDOCENTER COMERCIAL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000105265</v>
      </c>
      <c r="I250" s="7" t="str">
        <f>IF('[1]TCE - ANEXO IV - Preencher'!K259="","",'[1]TCE - ANEXO IV - Preencher'!K259)</f>
        <v>31/01/2023</v>
      </c>
      <c r="J250" s="6" t="str">
        <f>'[1]TCE - ANEXO IV - Preencher'!L259</f>
        <v>26230104237235000152550010001052651107288006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2533.5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FUNDAÇÃO GESTÃO HOSPITALAR MARTINIANO FERNANDES - FGH</v>
      </c>
      <c r="C251" s="4" t="str">
        <f>'[1]TCE - ANEXO IV - Preencher'!E260</f>
        <v>3.13 - Materiais e Materiais Ortopédicos e Corretivos (OPME)</v>
      </c>
      <c r="D251" s="3">
        <f>'[1]TCE - ANEXO IV - Preencher'!F260</f>
        <v>5267928000150</v>
      </c>
      <c r="E251" s="5" t="str">
        <f>'[1]TCE - ANEXO IV - Preencher'!G260</f>
        <v>GOLDMEDIC PRODUTOS MEDICOS HOSPITALARES EIRELI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137293</v>
      </c>
      <c r="I251" s="7" t="str">
        <f>IF('[1]TCE - ANEXO IV - Preencher'!K260="","",'[1]TCE - ANEXO IV - Preencher'!K260)</f>
        <v>25/01/2023</v>
      </c>
      <c r="J251" s="6" t="str">
        <f>'[1]TCE - ANEXO IV - Preencher'!L260</f>
        <v>26230105267928000150550030001372931255120164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2034.5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FUNDAÇÃO GESTÃO HOSPITALAR MARTINIANO FERNANDES - FGH</v>
      </c>
      <c r="C252" s="4" t="str">
        <f>'[1]TCE - ANEXO IV - Preencher'!E261</f>
        <v>3.13 - Materiais e Materiais Ortopédicos e Corretivos (OPME)</v>
      </c>
      <c r="D252" s="3">
        <f>'[1]TCE - ANEXO IV - Preencher'!F261</f>
        <v>11668411000176</v>
      </c>
      <c r="E252" s="5" t="str">
        <f>'[1]TCE - ANEXO IV - Preencher'!G261</f>
        <v>LIFETRONIK MEDICAL IMP EXP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000021254</v>
      </c>
      <c r="I252" s="7" t="str">
        <f>IF('[1]TCE - ANEXO IV - Preencher'!K261="","",'[1]TCE - ANEXO IV - Preencher'!K261)</f>
        <v>03/01/2023</v>
      </c>
      <c r="J252" s="6" t="str">
        <f>'[1]TCE - ANEXO IV - Preencher'!L261</f>
        <v>26230111668411000257550010000212541006376291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1350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FUNDAÇÃO GESTÃO HOSPITALAR MARTINIANO FERNANDES - FGH</v>
      </c>
      <c r="C253" s="4" t="str">
        <f>'[1]TCE - ANEXO IV - Preencher'!E262</f>
        <v>3.13 - Materiais e Materiais Ortopédicos e Corretivos (OPME)</v>
      </c>
      <c r="D253" s="3">
        <f>'[1]TCE - ANEXO IV - Preencher'!F262</f>
        <v>11668411000176</v>
      </c>
      <c r="E253" s="5" t="str">
        <f>'[1]TCE - ANEXO IV - Preencher'!G262</f>
        <v>LIFETRONIK MEDICAL IMP EXP LTDA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000021552</v>
      </c>
      <c r="I253" s="7" t="str">
        <f>IF('[1]TCE - ANEXO IV - Preencher'!K262="","",'[1]TCE - ANEXO IV - Preencher'!K262)</f>
        <v>19/01/2023</v>
      </c>
      <c r="J253" s="6" t="str">
        <f>'[1]TCE - ANEXO IV - Preencher'!L262</f>
        <v>26230111668411000257550010000215521040948830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1350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FUNDAÇÃO GESTÃO HOSPITALAR MARTINIANO FERNANDES - FGH</v>
      </c>
      <c r="C254" s="4" t="str">
        <f>'[1]TCE - ANEXO IV - Preencher'!E263</f>
        <v>3.13 - Materiais e Materiais Ortopédicos e Corretivos (OPME)</v>
      </c>
      <c r="D254" s="3">
        <f>'[1]TCE - ANEXO IV - Preencher'!F263</f>
        <v>11970849000104</v>
      </c>
      <c r="E254" s="5" t="str">
        <f>'[1]TCE - ANEXO IV - Preencher'!G263</f>
        <v>MASTERMEDIC COMERCIO DE PRODUTOS MEDICOS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28876</v>
      </c>
      <c r="I254" s="7" t="str">
        <f>IF('[1]TCE - ANEXO IV - Preencher'!K263="","",'[1]TCE - ANEXO IV - Preencher'!K263)</f>
        <v>03/01/2023</v>
      </c>
      <c r="J254" s="6" t="str">
        <f>'[1]TCE - ANEXO IV - Preencher'!L263</f>
        <v>23230111970849000104550030000288761711217217</v>
      </c>
      <c r="K254" s="5" t="str">
        <f>IF(F254="B",LEFT('[1]TCE - ANEXO IV - Preencher'!M263,2),IF(F254="S",LEFT('[1]TCE - ANEXO IV - Preencher'!M263,7),IF('[1]TCE - ANEXO IV - Preencher'!H263="","")))</f>
        <v>23</v>
      </c>
      <c r="L254" s="8">
        <f>'[1]TCE - ANEXO IV - Preencher'!N263</f>
        <v>9150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FUNDAÇÃO GESTÃO HOSPITALAR MARTINIANO FERNANDES - FGH</v>
      </c>
      <c r="C255" s="4" t="str">
        <f>'[1]TCE - ANEXO IV - Preencher'!E264</f>
        <v>3.13 - Materiais e Materiais Ortopédicos e Corretivos (OPME)</v>
      </c>
      <c r="D255" s="3">
        <f>'[1]TCE - ANEXO IV - Preencher'!F264</f>
        <v>18451598000109</v>
      </c>
      <c r="E255" s="5" t="str">
        <f>'[1]TCE - ANEXO IV - Preencher'!G264</f>
        <v>NORDESTE IMPLANTES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26820</v>
      </c>
      <c r="I255" s="7" t="str">
        <f>IF('[1]TCE - ANEXO IV - Preencher'!K264="","",'[1]TCE - ANEXO IV - Preencher'!K264)</f>
        <v>05/01/2023</v>
      </c>
      <c r="J255" s="6" t="str">
        <f>'[1]TCE - ANEXO IV - Preencher'!L264</f>
        <v>26230118451598000109550010000268201928294556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761.22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FUNDAÇÃO GESTÃO HOSPITALAR MARTINIANO FERNANDES - FGH</v>
      </c>
      <c r="C256" s="4" t="str">
        <f>'[1]TCE - ANEXO IV - Preencher'!E265</f>
        <v>3.13 - Materiais e Materiais Ortopédicos e Corretivos (OPME)</v>
      </c>
      <c r="D256" s="3">
        <f>'[1]TCE - ANEXO IV - Preencher'!F265</f>
        <v>18451598000109</v>
      </c>
      <c r="E256" s="5" t="str">
        <f>'[1]TCE - ANEXO IV - Preencher'!G265</f>
        <v>NORDESTE IMPLANTES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26833</v>
      </c>
      <c r="I256" s="7" t="str">
        <f>IF('[1]TCE - ANEXO IV - Preencher'!K265="","",'[1]TCE - ANEXO IV - Preencher'!K265)</f>
        <v>09/01/2023</v>
      </c>
      <c r="J256" s="6" t="str">
        <f>'[1]TCE - ANEXO IV - Preencher'!L265</f>
        <v>26230118451598000109550010000268331612695400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472.52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FUNDAÇÃO GESTÃO HOSPITALAR MARTINIANO FERNANDES - FGH</v>
      </c>
      <c r="C257" s="4" t="str">
        <f>'[1]TCE - ANEXO IV - Preencher'!E266</f>
        <v>3.13 - Materiais e Materiais Ortopédicos e Corretivos (OPME)</v>
      </c>
      <c r="D257" s="3">
        <f>'[1]TCE - ANEXO IV - Preencher'!F266</f>
        <v>18451598000109</v>
      </c>
      <c r="E257" s="5" t="str">
        <f>'[1]TCE - ANEXO IV - Preencher'!G266</f>
        <v>NORDESTE IMPLANTES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26835</v>
      </c>
      <c r="I257" s="7" t="str">
        <f>IF('[1]TCE - ANEXO IV - Preencher'!K266="","",'[1]TCE - ANEXO IV - Preencher'!K266)</f>
        <v>10/01/2023</v>
      </c>
      <c r="J257" s="6" t="str">
        <f>'[1]TCE - ANEXO IV - Preencher'!L266</f>
        <v>26230118451598000109550010000268351428688442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472.52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FUNDAÇÃO GESTÃO HOSPITALAR MARTINIANO FERNANDES - FGH</v>
      </c>
      <c r="C258" s="4" t="str">
        <f>'[1]TCE - ANEXO IV - Preencher'!E267</f>
        <v>3.13 - Materiais e Materiais Ortopédicos e Corretivos (OPME)</v>
      </c>
      <c r="D258" s="3">
        <f>'[1]TCE - ANEXO IV - Preencher'!F267</f>
        <v>18451598000109</v>
      </c>
      <c r="E258" s="5" t="str">
        <f>'[1]TCE - ANEXO IV - Preencher'!G267</f>
        <v>NORDESTE IMPLANTES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27001</v>
      </c>
      <c r="I258" s="7" t="str">
        <f>IF('[1]TCE - ANEXO IV - Preencher'!K267="","",'[1]TCE - ANEXO IV - Preencher'!K267)</f>
        <v>19/01/2023</v>
      </c>
      <c r="J258" s="6" t="str">
        <f>'[1]TCE - ANEXO IV - Preencher'!L267</f>
        <v>26230118451598000109550010000270011563163940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472.52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FUNDAÇÃO GESTÃO HOSPITALAR MARTINIANO FERNANDES - FGH</v>
      </c>
      <c r="C259" s="4" t="str">
        <f>'[1]TCE - ANEXO IV - Preencher'!E268</f>
        <v>3.13 - Materiais e Materiais Ortopédicos e Corretivos (OPME)</v>
      </c>
      <c r="D259" s="3">
        <f>'[1]TCE - ANEXO IV - Preencher'!F268</f>
        <v>18451598000109</v>
      </c>
      <c r="E259" s="5" t="str">
        <f>'[1]TCE - ANEXO IV - Preencher'!G268</f>
        <v>NORDESTE IMPLANTES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27003</v>
      </c>
      <c r="I259" s="7" t="str">
        <f>IF('[1]TCE - ANEXO IV - Preencher'!K268="","",'[1]TCE - ANEXO IV - Preencher'!K268)</f>
        <v>19/01/2023</v>
      </c>
      <c r="J259" s="6" t="str">
        <f>'[1]TCE - ANEXO IV - Preencher'!L268</f>
        <v>26230118451598000109550010000270031892223700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472.52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FUNDAÇÃO GESTÃO HOSPITALAR MARTINIANO FERNANDES - FGH</v>
      </c>
      <c r="C260" s="4" t="str">
        <f>'[1]TCE - ANEXO IV - Preencher'!E269</f>
        <v>3.13 - Materiais e Materiais Ortopédicos e Corretivos (OPME)</v>
      </c>
      <c r="D260" s="3">
        <f>'[1]TCE - ANEXO IV - Preencher'!F269</f>
        <v>18451598000109</v>
      </c>
      <c r="E260" s="5" t="str">
        <f>'[1]TCE - ANEXO IV - Preencher'!G269</f>
        <v>NORDESTE IMPLANTES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27004</v>
      </c>
      <c r="I260" s="7" t="str">
        <f>IF('[1]TCE - ANEXO IV - Preencher'!K269="","",'[1]TCE - ANEXO IV - Preencher'!K269)</f>
        <v>19/01/2023</v>
      </c>
      <c r="J260" s="6" t="str">
        <f>'[1]TCE - ANEXO IV - Preencher'!L269</f>
        <v>26230118451598000109550010000270041818091933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472.52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FUNDAÇÃO GESTÃO HOSPITALAR MARTINIANO FERNANDES - FGH</v>
      </c>
      <c r="C261" s="4" t="str">
        <f>'[1]TCE - ANEXO IV - Preencher'!E270</f>
        <v>3.13 - Materiais e Materiais Ortopédicos e Corretivos (OPME)</v>
      </c>
      <c r="D261" s="3">
        <f>'[1]TCE - ANEXO IV - Preencher'!F270</f>
        <v>18451598000109</v>
      </c>
      <c r="E261" s="5" t="str">
        <f>'[1]TCE - ANEXO IV - Preencher'!G270</f>
        <v>NORDESTE IMPLANTES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27005</v>
      </c>
      <c r="I261" s="7" t="str">
        <f>IF('[1]TCE - ANEXO IV - Preencher'!K270="","",'[1]TCE - ANEXO IV - Preencher'!K270)</f>
        <v>19/01/2023</v>
      </c>
      <c r="J261" s="6" t="str">
        <f>'[1]TCE - ANEXO IV - Preencher'!L270</f>
        <v>26230118451598000109550010000270051537392090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472.52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FUNDAÇÃO GESTÃO HOSPITALAR MARTINIANO FERNANDES - FGH</v>
      </c>
      <c r="C262" s="4" t="str">
        <f>'[1]TCE - ANEXO IV - Preencher'!E271</f>
        <v>3.13 - Materiais e Materiais Ortopédicos e Corretivos (OPME)</v>
      </c>
      <c r="D262" s="3">
        <f>'[1]TCE - ANEXO IV - Preencher'!F271</f>
        <v>18451598000109</v>
      </c>
      <c r="E262" s="5" t="str">
        <f>'[1]TCE - ANEXO IV - Preencher'!G271</f>
        <v>NORDESTE IMPLANTES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26999</v>
      </c>
      <c r="I262" s="7" t="str">
        <f>IF('[1]TCE - ANEXO IV - Preencher'!K271="","",'[1]TCE - ANEXO IV - Preencher'!K271)</f>
        <v>19/01/2023</v>
      </c>
      <c r="J262" s="6" t="str">
        <f>'[1]TCE - ANEXO IV - Preencher'!L271</f>
        <v>26230118451598000109550010000269991448374160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472.52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FUNDAÇÃO GESTÃO HOSPITALAR MARTINIANO FERNANDES - FGH</v>
      </c>
      <c r="C263" s="4" t="str">
        <f>'[1]TCE - ANEXO IV - Preencher'!E272</f>
        <v>3.13 - Materiais e Materiais Ortopédicos e Corretivos (OPME)</v>
      </c>
      <c r="D263" s="3">
        <f>'[1]TCE - ANEXO IV - Preencher'!F272</f>
        <v>18451598000109</v>
      </c>
      <c r="E263" s="5" t="str">
        <f>'[1]TCE - ANEXO IV - Preencher'!G272</f>
        <v>NORDESTE IMPLANTES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27000</v>
      </c>
      <c r="I263" s="7" t="str">
        <f>IF('[1]TCE - ANEXO IV - Preencher'!K272="","",'[1]TCE - ANEXO IV - Preencher'!K272)</f>
        <v>19/01/2023</v>
      </c>
      <c r="J263" s="6" t="str">
        <f>'[1]TCE - ANEXO IV - Preencher'!L272</f>
        <v>26230118451598000109550010000270001038362602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472.52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FUNDAÇÃO GESTÃO HOSPITALAR MARTINIANO FERNANDES - FGH</v>
      </c>
      <c r="C264" s="4" t="str">
        <f>'[1]TCE - ANEXO IV - Preencher'!E273</f>
        <v>3.13 - Materiais e Materiais Ortopédicos e Corretivos (OPME)</v>
      </c>
      <c r="D264" s="3">
        <f>'[1]TCE - ANEXO IV - Preencher'!F273</f>
        <v>18451598000109</v>
      </c>
      <c r="E264" s="5" t="str">
        <f>'[1]TCE - ANEXO IV - Preencher'!G273</f>
        <v>NORDESTE IMPLANTES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27002</v>
      </c>
      <c r="I264" s="7" t="str">
        <f>IF('[1]TCE - ANEXO IV - Preencher'!K273="","",'[1]TCE - ANEXO IV - Preencher'!K273)</f>
        <v>19/01/2023</v>
      </c>
      <c r="J264" s="6" t="str">
        <f>'[1]TCE - ANEXO IV - Preencher'!L273</f>
        <v>26230118451598000109550010000270021360474809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472.52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FUNDAÇÃO GESTÃO HOSPITALAR MARTINIANO FERNANDES - FGH</v>
      </c>
      <c r="C265" s="4" t="str">
        <f>'[1]TCE - ANEXO IV - Preencher'!E274</f>
        <v>3.13 - Materiais e Materiais Ortopédicos e Corretivos (OPME)</v>
      </c>
      <c r="D265" s="3">
        <f>'[1]TCE - ANEXO IV - Preencher'!F274</f>
        <v>18451598000109</v>
      </c>
      <c r="E265" s="5" t="str">
        <f>'[1]TCE - ANEXO IV - Preencher'!G274</f>
        <v>NORDESTE IMPLANTES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27006</v>
      </c>
      <c r="I265" s="7" t="str">
        <f>IF('[1]TCE - ANEXO IV - Preencher'!K274="","",'[1]TCE - ANEXO IV - Preencher'!K274)</f>
        <v>19/01/2023</v>
      </c>
      <c r="J265" s="6" t="str">
        <f>'[1]TCE - ANEXO IV - Preencher'!L274</f>
        <v>26230118451598000109550010000270061621551703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472.52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FUNDAÇÃO GESTÃO HOSPITALAR MARTINIANO FERNANDES - FGH</v>
      </c>
      <c r="C266" s="4" t="str">
        <f>'[1]TCE - ANEXO IV - Preencher'!E275</f>
        <v>3.13 - Materiais e Materiais Ortopédicos e Corretivos (OPME)</v>
      </c>
      <c r="D266" s="3">
        <f>'[1]TCE - ANEXO IV - Preencher'!F275</f>
        <v>18451598000109</v>
      </c>
      <c r="E266" s="5" t="str">
        <f>'[1]TCE - ANEXO IV - Preencher'!G275</f>
        <v>NORDESTE IMPLANTES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27007</v>
      </c>
      <c r="I266" s="7" t="str">
        <f>IF('[1]TCE - ANEXO IV - Preencher'!K275="","",'[1]TCE - ANEXO IV - Preencher'!K275)</f>
        <v>19/01/2023</v>
      </c>
      <c r="J266" s="6" t="str">
        <f>'[1]TCE - ANEXO IV - Preencher'!L275</f>
        <v>26230118451598000109550010000270071183507986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761.22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FUNDAÇÃO GESTÃO HOSPITALAR MARTINIANO FERNANDES - FGH</v>
      </c>
      <c r="C267" s="4" t="str">
        <f>'[1]TCE - ANEXO IV - Preencher'!E276</f>
        <v>3.13 - Materiais e Materiais Ortopédicos e Corretivos (OPME)</v>
      </c>
      <c r="D267" s="3">
        <f>'[1]TCE - ANEXO IV - Preencher'!F276</f>
        <v>18451598000109</v>
      </c>
      <c r="E267" s="5" t="str">
        <f>'[1]TCE - ANEXO IV - Preencher'!G276</f>
        <v>NORDESTE IMPLANTES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27008</v>
      </c>
      <c r="I267" s="7" t="str">
        <f>IF('[1]TCE - ANEXO IV - Preencher'!K276="","",'[1]TCE - ANEXO IV - Preencher'!K276)</f>
        <v>19/01/2023</v>
      </c>
      <c r="J267" s="6" t="str">
        <f>'[1]TCE - ANEXO IV - Preencher'!L276</f>
        <v>26230118451598000109550010000270081166247227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761.22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FUNDAÇÃO GESTÃO HOSPITALAR MARTINIANO FERNANDES - FGH</v>
      </c>
      <c r="C268" s="4" t="str">
        <f>'[1]TCE - ANEXO IV - Preencher'!E277</f>
        <v>3.13 - Materiais e Materiais Ortopédicos e Corretivos (OPME)</v>
      </c>
      <c r="D268" s="3">
        <f>'[1]TCE - ANEXO IV - Preencher'!F277</f>
        <v>18451598000109</v>
      </c>
      <c r="E268" s="5" t="str">
        <f>'[1]TCE - ANEXO IV - Preencher'!G277</f>
        <v>NORDESTE IMPLANTES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27141</v>
      </c>
      <c r="I268" s="7" t="str">
        <f>IF('[1]TCE - ANEXO IV - Preencher'!K277="","",'[1]TCE - ANEXO IV - Preencher'!K277)</f>
        <v>27/01/2023</v>
      </c>
      <c r="J268" s="6" t="str">
        <f>'[1]TCE - ANEXO IV - Preencher'!L277</f>
        <v>26230118451598000109550010000271411865375518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472.52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FUNDAÇÃO GESTÃO HOSPITALAR MARTINIANO FERNANDES - FGH</v>
      </c>
      <c r="C269" s="4" t="str">
        <f>'[1]TCE - ANEXO IV - Preencher'!E278</f>
        <v>3.13 - Materiais e Materiais Ortopédicos e Corretivos (OPME)</v>
      </c>
      <c r="D269" s="3">
        <f>'[1]TCE - ANEXO IV - Preencher'!F278</f>
        <v>18451598000109</v>
      </c>
      <c r="E269" s="5" t="str">
        <f>'[1]TCE - ANEXO IV - Preencher'!G278</f>
        <v>NORDESTE IMPLANTES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27142</v>
      </c>
      <c r="I269" s="7" t="str">
        <f>IF('[1]TCE - ANEXO IV - Preencher'!K278="","",'[1]TCE - ANEXO IV - Preencher'!K278)</f>
        <v>27/01/2023</v>
      </c>
      <c r="J269" s="6" t="str">
        <f>'[1]TCE - ANEXO IV - Preencher'!L278</f>
        <v>26230118451598000109550010000271421356543134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472.52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FUNDAÇÃO GESTÃO HOSPITALAR MARTINIANO FERNANDES - FGH</v>
      </c>
      <c r="C270" s="4" t="str">
        <f>'[1]TCE - ANEXO IV - Preencher'!E279</f>
        <v>3.13 - Materiais e Materiais Ortopédicos e Corretivos (OPME)</v>
      </c>
      <c r="D270" s="3">
        <f>'[1]TCE - ANEXO IV - Preencher'!F279</f>
        <v>18451598000109</v>
      </c>
      <c r="E270" s="5" t="str">
        <f>'[1]TCE - ANEXO IV - Preencher'!G279</f>
        <v>NORDESTE IMPLANTES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27143</v>
      </c>
      <c r="I270" s="7" t="str">
        <f>IF('[1]TCE - ANEXO IV - Preencher'!K279="","",'[1]TCE - ANEXO IV - Preencher'!K279)</f>
        <v>27/01/2023</v>
      </c>
      <c r="J270" s="6" t="str">
        <f>'[1]TCE - ANEXO IV - Preencher'!L279</f>
        <v>26230118451598000109550010000271431718209820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472.52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FUNDAÇÃO GESTÃO HOSPITALAR MARTINIANO FERNANDES - FGH</v>
      </c>
      <c r="C271" s="4" t="str">
        <f>'[1]TCE - ANEXO IV - Preencher'!E280</f>
        <v>3.13 - Materiais e Materiais Ortopédicos e Corretivos (OPME)</v>
      </c>
      <c r="D271" s="3">
        <f>'[1]TCE - ANEXO IV - Preencher'!F280</f>
        <v>18451598000109</v>
      </c>
      <c r="E271" s="5" t="str">
        <f>'[1]TCE - ANEXO IV - Preencher'!G280</f>
        <v>NORDESTE IMPLANTES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27144</v>
      </c>
      <c r="I271" s="7" t="str">
        <f>IF('[1]TCE - ANEXO IV - Preencher'!K280="","",'[1]TCE - ANEXO IV - Preencher'!K280)</f>
        <v>27/01/2023</v>
      </c>
      <c r="J271" s="6" t="str">
        <f>'[1]TCE - ANEXO IV - Preencher'!L280</f>
        <v>26230118451598000109550010000271441241617520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472.52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FUNDAÇÃO GESTÃO HOSPITALAR MARTINIANO FERNANDES - FGH</v>
      </c>
      <c r="C272" s="4" t="str">
        <f>'[1]TCE - ANEXO IV - Preencher'!E281</f>
        <v>3.13 - Materiais e Materiais Ortopédicos e Corretivos (OPME)</v>
      </c>
      <c r="D272" s="3">
        <f>'[1]TCE - ANEXO IV - Preencher'!F281</f>
        <v>1213619000813</v>
      </c>
      <c r="E272" s="5" t="str">
        <f>'[1]TCE - ANEXO IV - Preencher'!G281</f>
        <v>NUVASIVE BRASIL COMERCIAL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000061621</v>
      </c>
      <c r="I272" s="7" t="str">
        <f>IF('[1]TCE - ANEXO IV - Preencher'!K281="","",'[1]TCE - ANEXO IV - Preencher'!K281)</f>
        <v>27/01/2023</v>
      </c>
      <c r="J272" s="6" t="str">
        <f>'[1]TCE - ANEXO IV - Preencher'!L281</f>
        <v>35230101213619000813550010000616211267498572</v>
      </c>
      <c r="K272" s="5" t="str">
        <f>IF(F272="B",LEFT('[1]TCE - ANEXO IV - Preencher'!M281,2),IF(F272="S",LEFT('[1]TCE - ANEXO IV - Preencher'!M281,7),IF('[1]TCE - ANEXO IV - Preencher'!H281="","")))</f>
        <v>35</v>
      </c>
      <c r="L272" s="8">
        <f>'[1]TCE - ANEXO IV - Preencher'!N281</f>
        <v>5099.54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FUNDAÇÃO GESTÃO HOSPITALAR MARTINIANO FERNANDES - FGH</v>
      </c>
      <c r="C273" s="4" t="str">
        <f>'[1]TCE - ANEXO IV - Preencher'!E282</f>
        <v>3.13 - Materiais e Materiais Ortopédicos e Corretivos (OPME)</v>
      </c>
      <c r="D273" s="3">
        <f>'[1]TCE - ANEXO IV - Preencher'!F282</f>
        <v>1437707000122</v>
      </c>
      <c r="E273" s="5" t="str">
        <f>'[1]TCE - ANEXO IV - Preencher'!G282</f>
        <v>SCITECH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000321431</v>
      </c>
      <c r="I273" s="7" t="str">
        <f>IF('[1]TCE - ANEXO IV - Preencher'!K282="","",'[1]TCE - ANEXO IV - Preencher'!K282)</f>
        <v>03/01/2023</v>
      </c>
      <c r="J273" s="6" t="str">
        <f>'[1]TCE - ANEXO IV - Preencher'!L282</f>
        <v>52230101437707000122550550003214311661654448</v>
      </c>
      <c r="K273" s="5" t="str">
        <f>IF(F273="B",LEFT('[1]TCE - ANEXO IV - Preencher'!M282,2),IF(F273="S",LEFT('[1]TCE - ANEXO IV - Preencher'!M282,7),IF('[1]TCE - ANEXO IV - Preencher'!H282="","")))</f>
        <v>52</v>
      </c>
      <c r="L273" s="8">
        <f>'[1]TCE - ANEXO IV - Preencher'!N282</f>
        <v>1100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FUNDAÇÃO GESTÃO HOSPITALAR MARTINIANO FERNANDES - FGH</v>
      </c>
      <c r="C274" s="4" t="str">
        <f>'[1]TCE - ANEXO IV - Preencher'!E283</f>
        <v>3.13 - Materiais e Materiais Ortopédicos e Corretivos (OPME)</v>
      </c>
      <c r="D274" s="3">
        <f>'[1]TCE - ANEXO IV - Preencher'!F283</f>
        <v>1437707000122</v>
      </c>
      <c r="E274" s="5" t="str">
        <f>'[1]TCE - ANEXO IV - Preencher'!G283</f>
        <v>SCITECH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000323264</v>
      </c>
      <c r="I274" s="7" t="str">
        <f>IF('[1]TCE - ANEXO IV - Preencher'!K283="","",'[1]TCE - ANEXO IV - Preencher'!K283)</f>
        <v>12/01/2023</v>
      </c>
      <c r="J274" s="6" t="str">
        <f>'[1]TCE - ANEXO IV - Preencher'!L283</f>
        <v>52230101437707000122550550003232641327513318</v>
      </c>
      <c r="K274" s="5" t="str">
        <f>IF(F274="B",LEFT('[1]TCE - ANEXO IV - Preencher'!M283,2),IF(F274="S",LEFT('[1]TCE - ANEXO IV - Preencher'!M283,7),IF('[1]TCE - ANEXO IV - Preencher'!H283="","")))</f>
        <v>52</v>
      </c>
      <c r="L274" s="8">
        <f>'[1]TCE - ANEXO IV - Preencher'!N283</f>
        <v>1100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FUNDAÇÃO GESTÃO HOSPITALAR MARTINIANO FERNANDES - FGH</v>
      </c>
      <c r="C275" s="4" t="str">
        <f>'[1]TCE - ANEXO IV - Preencher'!E284</f>
        <v>3.13 - Materiais e Materiais Ortopédicos e Corretivos (OPME)</v>
      </c>
      <c r="D275" s="3">
        <f>'[1]TCE - ANEXO IV - Preencher'!F284</f>
        <v>1437707000122</v>
      </c>
      <c r="E275" s="5" t="str">
        <f>'[1]TCE - ANEXO IV - Preencher'!G284</f>
        <v>SCITECH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000324759</v>
      </c>
      <c r="I275" s="7" t="str">
        <f>IF('[1]TCE - ANEXO IV - Preencher'!K284="","",'[1]TCE - ANEXO IV - Preencher'!K284)</f>
        <v>19/01/2023</v>
      </c>
      <c r="J275" s="6" t="str">
        <f>'[1]TCE - ANEXO IV - Preencher'!L284</f>
        <v>52230101437707000122550550003247591504006733</v>
      </c>
      <c r="K275" s="5" t="str">
        <f>IF(F275="B",LEFT('[1]TCE - ANEXO IV - Preencher'!M284,2),IF(F275="S",LEFT('[1]TCE - ANEXO IV - Preencher'!M284,7),IF('[1]TCE - ANEXO IV - Preencher'!H284="","")))</f>
        <v>52</v>
      </c>
      <c r="L275" s="8">
        <f>'[1]TCE - ANEXO IV - Preencher'!N284</f>
        <v>1100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FUNDAÇÃO GESTÃO HOSPITALAR MARTINIANO FERNANDES - FGH</v>
      </c>
      <c r="C276" s="4" t="str">
        <f>'[1]TCE - ANEXO IV - Preencher'!E285</f>
        <v>3.13 - Materiais e Materiais Ortopédicos e Corretivos (OPME)</v>
      </c>
      <c r="D276" s="3">
        <f>'[1]TCE - ANEXO IV - Preencher'!F285</f>
        <v>1437707000122</v>
      </c>
      <c r="E276" s="5" t="str">
        <f>'[1]TCE - ANEXO IV - Preencher'!G285</f>
        <v>SCITECH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000324762</v>
      </c>
      <c r="I276" s="7" t="str">
        <f>IF('[1]TCE - ANEXO IV - Preencher'!K285="","",'[1]TCE - ANEXO IV - Preencher'!K285)</f>
        <v>19/01/2023</v>
      </c>
      <c r="J276" s="6" t="str">
        <f>'[1]TCE - ANEXO IV - Preencher'!L285</f>
        <v>52230101437707000122550550003247621351898418</v>
      </c>
      <c r="K276" s="5" t="str">
        <f>IF(F276="B",LEFT('[1]TCE - ANEXO IV - Preencher'!M285,2),IF(F276="S",LEFT('[1]TCE - ANEXO IV - Preencher'!M285,7),IF('[1]TCE - ANEXO IV - Preencher'!H285="","")))</f>
        <v>52</v>
      </c>
      <c r="L276" s="8">
        <f>'[1]TCE - ANEXO IV - Preencher'!N285</f>
        <v>1100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FUNDAÇÃO GESTÃO HOSPITALAR MARTINIANO FERNANDES - FGH</v>
      </c>
      <c r="C277" s="4" t="str">
        <f>'[1]TCE - ANEXO IV - Preencher'!E286</f>
        <v>3.13 - Materiais e Materiais Ortopédicos e Corretivos (OPME)</v>
      </c>
      <c r="D277" s="3">
        <f>'[1]TCE - ANEXO IV - Preencher'!F286</f>
        <v>1437707000122</v>
      </c>
      <c r="E277" s="5" t="str">
        <f>'[1]TCE - ANEXO IV - Preencher'!G286</f>
        <v>SCITECH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000324763</v>
      </c>
      <c r="I277" s="7" t="str">
        <f>IF('[1]TCE - ANEXO IV - Preencher'!K286="","",'[1]TCE - ANEXO IV - Preencher'!K286)</f>
        <v>19/01/2023</v>
      </c>
      <c r="J277" s="6" t="str">
        <f>'[1]TCE - ANEXO IV - Preencher'!L286</f>
        <v>52230101437707000122550550003247631494882636</v>
      </c>
      <c r="K277" s="5" t="str">
        <f>IF(F277="B",LEFT('[1]TCE - ANEXO IV - Preencher'!M286,2),IF(F277="S",LEFT('[1]TCE - ANEXO IV - Preencher'!M286,7),IF('[1]TCE - ANEXO IV - Preencher'!H286="","")))</f>
        <v>52</v>
      </c>
      <c r="L277" s="8">
        <f>'[1]TCE - ANEXO IV - Preencher'!N286</f>
        <v>1100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FUNDAÇÃO GESTÃO HOSPITALAR MARTINIANO FERNANDES - FGH</v>
      </c>
      <c r="C278" s="4" t="str">
        <f>'[1]TCE - ANEXO IV - Preencher'!E287</f>
        <v>3.13 - Materiais e Materiais Ortopédicos e Corretivos (OPME)</v>
      </c>
      <c r="D278" s="3">
        <f>'[1]TCE - ANEXO IV - Preencher'!F287</f>
        <v>1437707000122</v>
      </c>
      <c r="E278" s="5" t="str">
        <f>'[1]TCE - ANEXO IV - Preencher'!G287</f>
        <v>SCITECH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000324765</v>
      </c>
      <c r="I278" s="7" t="str">
        <f>IF('[1]TCE - ANEXO IV - Preencher'!K287="","",'[1]TCE - ANEXO IV - Preencher'!K287)</f>
        <v>19/01/2023</v>
      </c>
      <c r="J278" s="6" t="str">
        <f>'[1]TCE - ANEXO IV - Preencher'!L287</f>
        <v>52230101437707000122550550003247651738834958</v>
      </c>
      <c r="K278" s="5" t="str">
        <f>IF(F278="B",LEFT('[1]TCE - ANEXO IV - Preencher'!M287,2),IF(F278="S",LEFT('[1]TCE - ANEXO IV - Preencher'!M287,7),IF('[1]TCE - ANEXO IV - Preencher'!H287="","")))</f>
        <v>52</v>
      </c>
      <c r="L278" s="8">
        <f>'[1]TCE - ANEXO IV - Preencher'!N287</f>
        <v>1100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FUNDAÇÃO GESTÃO HOSPITALAR MARTINIANO FERNANDES - FGH</v>
      </c>
      <c r="C279" s="4" t="str">
        <f>'[1]TCE - ANEXO IV - Preencher'!E288</f>
        <v>3.13 - Materiais e Materiais Ortopédicos e Corretivos (OPME)</v>
      </c>
      <c r="D279" s="3">
        <f>'[1]TCE - ANEXO IV - Preencher'!F288</f>
        <v>1437707000122</v>
      </c>
      <c r="E279" s="5" t="str">
        <f>'[1]TCE - ANEXO IV - Preencher'!G288</f>
        <v>SCITECH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000327205</v>
      </c>
      <c r="I279" s="7" t="str">
        <f>IF('[1]TCE - ANEXO IV - Preencher'!K288="","",'[1]TCE - ANEXO IV - Preencher'!K288)</f>
        <v>31/01/2023</v>
      </c>
      <c r="J279" s="6" t="str">
        <f>'[1]TCE - ANEXO IV - Preencher'!L288</f>
        <v>52230101437707000122550550003272051859635385</v>
      </c>
      <c r="K279" s="5" t="str">
        <f>IF(F279="B",LEFT('[1]TCE - ANEXO IV - Preencher'!M288,2),IF(F279="S",LEFT('[1]TCE - ANEXO IV - Preencher'!M288,7),IF('[1]TCE - ANEXO IV - Preencher'!H288="","")))</f>
        <v>52</v>
      </c>
      <c r="L279" s="8">
        <f>'[1]TCE - ANEXO IV - Preencher'!N288</f>
        <v>1100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FUNDAÇÃO GESTÃO HOSPITALAR MARTINIANO FERNANDES - FGH</v>
      </c>
      <c r="C280" s="4" t="str">
        <f>'[1]TCE - ANEXO IV - Preencher'!E289</f>
        <v>3.13 - Materiais e Materiais Ortopédicos e Corretivos (OPME)</v>
      </c>
      <c r="D280" s="3">
        <f>'[1]TCE - ANEXO IV - Preencher'!F289</f>
        <v>27816265000119</v>
      </c>
      <c r="E280" s="5" t="str">
        <f>'[1]TCE - ANEXO IV - Preencher'!G289</f>
        <v>SURGICALMED COMERCIO DE PRODUTOS MEDICOS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000018767</v>
      </c>
      <c r="I280" s="7" t="str">
        <f>IF('[1]TCE - ANEXO IV - Preencher'!K289="","",'[1]TCE - ANEXO IV - Preencher'!K289)</f>
        <v>03/01/2023</v>
      </c>
      <c r="J280" s="6" t="str">
        <f>'[1]TCE - ANEXO IV - Preencher'!L289</f>
        <v>24230127816265000119550010000187671000187688</v>
      </c>
      <c r="K280" s="5" t="str">
        <f>IF(F280="B",LEFT('[1]TCE - ANEXO IV - Preencher'!M289,2),IF(F280="S",LEFT('[1]TCE - ANEXO IV - Preencher'!M289,7),IF('[1]TCE - ANEXO IV - Preencher'!H289="","")))</f>
        <v>24</v>
      </c>
      <c r="L280" s="8">
        <f>'[1]TCE - ANEXO IV - Preencher'!N289</f>
        <v>380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FUNDAÇÃO GESTÃO HOSPITALAR MARTINIANO FERNANDES - FGH</v>
      </c>
      <c r="C281" s="4" t="str">
        <f>'[1]TCE - ANEXO IV - Preencher'!E290</f>
        <v>3.13 - Materiais e Materiais Ortopédicos e Corretivos (OPME)</v>
      </c>
      <c r="D281" s="3">
        <f>'[1]TCE - ANEXO IV - Preencher'!F290</f>
        <v>27816265000119</v>
      </c>
      <c r="E281" s="5" t="str">
        <f>'[1]TCE - ANEXO IV - Preencher'!G290</f>
        <v>SURGICALMED COMERCIO DE PRODUTOS MEDICOS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000019079</v>
      </c>
      <c r="I281" s="7" t="str">
        <f>IF('[1]TCE - ANEXO IV - Preencher'!K290="","",'[1]TCE - ANEXO IV - Preencher'!K290)</f>
        <v>18/01/2023</v>
      </c>
      <c r="J281" s="6" t="str">
        <f>'[1]TCE - ANEXO IV - Preencher'!L290</f>
        <v>24230127816265000119550010000190791000190805</v>
      </c>
      <c r="K281" s="5" t="str">
        <f>IF(F281="B",LEFT('[1]TCE - ANEXO IV - Preencher'!M290,2),IF(F281="S",LEFT('[1]TCE - ANEXO IV - Preencher'!M290,7),IF('[1]TCE - ANEXO IV - Preencher'!H290="","")))</f>
        <v>24</v>
      </c>
      <c r="L281" s="8">
        <f>'[1]TCE - ANEXO IV - Preencher'!N290</f>
        <v>380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FUNDAÇÃO GESTÃO HOSPITALAR MARTINIANO FERNANDES - FGH</v>
      </c>
      <c r="C282" s="4" t="str">
        <f>'[1]TCE - ANEXO IV - Preencher'!E291</f>
        <v>3.13 - Materiais e Materiais Ortopédicos e Corretivos (OPME)</v>
      </c>
      <c r="D282" s="3">
        <f>'[1]TCE - ANEXO IV - Preencher'!F291</f>
        <v>27816265000119</v>
      </c>
      <c r="E282" s="5" t="str">
        <f>'[1]TCE - ANEXO IV - Preencher'!G291</f>
        <v>SURGICALMED COMERCIO DE PRODUTOS MEDICOS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000019184</v>
      </c>
      <c r="I282" s="7" t="str">
        <f>IF('[1]TCE - ANEXO IV - Preencher'!K291="","",'[1]TCE - ANEXO IV - Preencher'!K291)</f>
        <v>24/01/2023</v>
      </c>
      <c r="J282" s="6" t="str">
        <f>'[1]TCE - ANEXO IV - Preencher'!L291</f>
        <v>24230127816265000119550010000191841000191858</v>
      </c>
      <c r="K282" s="5" t="str">
        <f>IF(F282="B",LEFT('[1]TCE - ANEXO IV - Preencher'!M291,2),IF(F282="S",LEFT('[1]TCE - ANEXO IV - Preencher'!M291,7),IF('[1]TCE - ANEXO IV - Preencher'!H291="","")))</f>
        <v>24</v>
      </c>
      <c r="L282" s="8">
        <f>'[1]TCE - ANEXO IV - Preencher'!N291</f>
        <v>380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FUNDAÇÃO GESTÃO HOSPITALAR MARTINIANO FERNANDES - FGH</v>
      </c>
      <c r="C283" s="4" t="str">
        <f>'[1]TCE - ANEXO IV - Preencher'!E292</f>
        <v>3.13 - Materiais e Materiais Ortopédicos e Corretivos (OPME)</v>
      </c>
      <c r="D283" s="3">
        <f>'[1]TCE - ANEXO IV - Preencher'!F292</f>
        <v>7160019000144</v>
      </c>
      <c r="E283" s="5" t="str">
        <f>'[1]TCE - ANEXO IV - Preencher'!G292</f>
        <v>VITALE COMERCIO SA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103282</v>
      </c>
      <c r="I283" s="7" t="str">
        <f>IF('[1]TCE - ANEXO IV - Preencher'!K292="","",'[1]TCE - ANEXO IV - Preencher'!K292)</f>
        <v>03/01/2023</v>
      </c>
      <c r="J283" s="6" t="str">
        <f>'[1]TCE - ANEXO IV - Preencher'!L292</f>
        <v>26230107160019000144550010001032821616029367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620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FUNDAÇÃO GESTÃO HOSPITALAR MARTINIANO FERNANDES - FGH</v>
      </c>
      <c r="C284" s="4" t="str">
        <f>'[1]TCE - ANEXO IV - Preencher'!E293</f>
        <v>3.13 - Materiais e Materiais Ortopédicos e Corretivos (OPME)</v>
      </c>
      <c r="D284" s="3">
        <f>'[1]TCE - ANEXO IV - Preencher'!F293</f>
        <v>7160019000144</v>
      </c>
      <c r="E284" s="5" t="str">
        <f>'[1]TCE - ANEXO IV - Preencher'!G293</f>
        <v>VITALE COMERCIO SA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103283</v>
      </c>
      <c r="I284" s="7" t="str">
        <f>IF('[1]TCE - ANEXO IV - Preencher'!K293="","",'[1]TCE - ANEXO IV - Preencher'!K293)</f>
        <v>03/01/2023</v>
      </c>
      <c r="J284" s="6" t="str">
        <f>'[1]TCE - ANEXO IV - Preencher'!L293</f>
        <v>26230107160019000144550010001032831904036056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310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FUNDAÇÃO GESTÃO HOSPITALAR MARTINIANO FERNANDES - FGH</v>
      </c>
      <c r="C285" s="4" t="str">
        <f>'[1]TCE - ANEXO IV - Preencher'!E294</f>
        <v>3.13 - Materiais e Materiais Ortopédicos e Corretivos (OPME)</v>
      </c>
      <c r="D285" s="3">
        <f>'[1]TCE - ANEXO IV - Preencher'!F294</f>
        <v>7160019000144</v>
      </c>
      <c r="E285" s="5" t="str">
        <f>'[1]TCE - ANEXO IV - Preencher'!G294</f>
        <v>VITALE COMERCIO SA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103394</v>
      </c>
      <c r="I285" s="7" t="str">
        <f>IF('[1]TCE - ANEXO IV - Preencher'!K294="","",'[1]TCE - ANEXO IV - Preencher'!K294)</f>
        <v>04/01/2023</v>
      </c>
      <c r="J285" s="6" t="str">
        <f>'[1]TCE - ANEXO IV - Preencher'!L294</f>
        <v>26230107160019000144550010001033941355375182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310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FUNDAÇÃO GESTÃO HOSPITALAR MARTINIANO FERNANDES - FGH</v>
      </c>
      <c r="C286" s="4" t="str">
        <f>'[1]TCE - ANEXO IV - Preencher'!E295</f>
        <v>3.13 - Materiais e Materiais Ortopédicos e Corretivos (OPME)</v>
      </c>
      <c r="D286" s="3">
        <f>'[1]TCE - ANEXO IV - Preencher'!F295</f>
        <v>7160019000144</v>
      </c>
      <c r="E286" s="5" t="str">
        <f>'[1]TCE - ANEXO IV - Preencher'!G295</f>
        <v>VITALE COMERCIO SA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103965</v>
      </c>
      <c r="I286" s="7" t="str">
        <f>IF('[1]TCE - ANEXO IV - Preencher'!K295="","",'[1]TCE - ANEXO IV - Preencher'!K295)</f>
        <v>12/01/2023</v>
      </c>
      <c r="J286" s="6" t="str">
        <f>'[1]TCE - ANEXO IV - Preencher'!L295</f>
        <v>26230107160019000144550010001039651193492376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310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FUNDAÇÃO GESTÃO HOSPITALAR MARTINIANO FERNANDES - FGH</v>
      </c>
      <c r="C287" s="4" t="str">
        <f>'[1]TCE - ANEXO IV - Preencher'!E296</f>
        <v>3.13 - Materiais e Materiais Ortopédicos e Corretivos (OPME)</v>
      </c>
      <c r="D287" s="3">
        <f>'[1]TCE - ANEXO IV - Preencher'!F296</f>
        <v>7160019000144</v>
      </c>
      <c r="E287" s="5" t="str">
        <f>'[1]TCE - ANEXO IV - Preencher'!G296</f>
        <v>VITALE COMERCIO SA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103967</v>
      </c>
      <c r="I287" s="7" t="str">
        <f>IF('[1]TCE - ANEXO IV - Preencher'!K296="","",'[1]TCE - ANEXO IV - Preencher'!K296)</f>
        <v>12/01/2023</v>
      </c>
      <c r="J287" s="6" t="str">
        <f>'[1]TCE - ANEXO IV - Preencher'!L296</f>
        <v>26230107160019000144550010001039671184629326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620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FUNDAÇÃO GESTÃO HOSPITALAR MARTINIANO FERNANDES - FGH</v>
      </c>
      <c r="C288" s="4" t="str">
        <f>'[1]TCE - ANEXO IV - Preencher'!E297</f>
        <v>3.13 - Materiais e Materiais Ortopédicos e Corretivos (OPME)</v>
      </c>
      <c r="D288" s="3">
        <f>'[1]TCE - ANEXO IV - Preencher'!F297</f>
        <v>7160019000144</v>
      </c>
      <c r="E288" s="5" t="str">
        <f>'[1]TCE - ANEXO IV - Preencher'!G297</f>
        <v>VITALE COMERCIO SA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103970</v>
      </c>
      <c r="I288" s="7" t="str">
        <f>IF('[1]TCE - ANEXO IV - Preencher'!K297="","",'[1]TCE - ANEXO IV - Preencher'!K297)</f>
        <v>12/01/2023</v>
      </c>
      <c r="J288" s="6" t="str">
        <f>'[1]TCE - ANEXO IV - Preencher'!L297</f>
        <v>26230107160019000144550010001039701250611618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620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FUNDAÇÃO GESTÃO HOSPITALAR MARTINIANO FERNANDES - FGH</v>
      </c>
      <c r="C289" s="4" t="str">
        <f>'[1]TCE - ANEXO IV - Preencher'!E298</f>
        <v>3.13 - Materiais e Materiais Ortopédicos e Corretivos (OPME)</v>
      </c>
      <c r="D289" s="3">
        <f>'[1]TCE - ANEXO IV - Preencher'!F298</f>
        <v>7160019000144</v>
      </c>
      <c r="E289" s="5" t="str">
        <f>'[1]TCE - ANEXO IV - Preencher'!G298</f>
        <v>VITALE COMERCIO SA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103972</v>
      </c>
      <c r="I289" s="7" t="str">
        <f>IF('[1]TCE - ANEXO IV - Preencher'!K298="","",'[1]TCE - ANEXO IV - Preencher'!K298)</f>
        <v>12/01/2023</v>
      </c>
      <c r="J289" s="6" t="str">
        <f>'[1]TCE - ANEXO IV - Preencher'!L298</f>
        <v>26230107160019000144550010001039721041462665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310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FUNDAÇÃO GESTÃO HOSPITALAR MARTINIANO FERNANDES - FGH</v>
      </c>
      <c r="C290" s="4" t="str">
        <f>'[1]TCE - ANEXO IV - Preencher'!E299</f>
        <v>3.13 - Materiais e Materiais Ortopédicos e Corretivos (OPME)</v>
      </c>
      <c r="D290" s="3">
        <f>'[1]TCE - ANEXO IV - Preencher'!F299</f>
        <v>7160019000144</v>
      </c>
      <c r="E290" s="5" t="str">
        <f>'[1]TCE - ANEXO IV - Preencher'!G299</f>
        <v>VITALE COMERCIO SA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104319</v>
      </c>
      <c r="I290" s="7" t="str">
        <f>IF('[1]TCE - ANEXO IV - Preencher'!K299="","",'[1]TCE - ANEXO IV - Preencher'!K299)</f>
        <v>18/01/2023</v>
      </c>
      <c r="J290" s="6" t="str">
        <f>'[1]TCE - ANEXO IV - Preencher'!L299</f>
        <v>26230107160019000144550010001043191442821822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310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FUNDAÇÃO GESTÃO HOSPITALAR MARTINIANO FERNANDES - FGH</v>
      </c>
      <c r="C291" s="4" t="str">
        <f>'[1]TCE - ANEXO IV - Preencher'!E300</f>
        <v>3.13 - Materiais e Materiais Ortopédicos e Corretivos (OPME)</v>
      </c>
      <c r="D291" s="3">
        <f>'[1]TCE - ANEXO IV - Preencher'!F300</f>
        <v>7160019000144</v>
      </c>
      <c r="E291" s="5" t="str">
        <f>'[1]TCE - ANEXO IV - Preencher'!G300</f>
        <v>VITALE COMERCIO SA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104321</v>
      </c>
      <c r="I291" s="7" t="str">
        <f>IF('[1]TCE - ANEXO IV - Preencher'!K300="","",'[1]TCE - ANEXO IV - Preencher'!K300)</f>
        <v>18/01/2023</v>
      </c>
      <c r="J291" s="6" t="str">
        <f>'[1]TCE - ANEXO IV - Preencher'!L300</f>
        <v>26230107160019000144550010001043211645189126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310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FUNDAÇÃO GESTÃO HOSPITALAR MARTINIANO FERNANDES - FGH</v>
      </c>
      <c r="C292" s="4" t="str">
        <f>'[1]TCE - ANEXO IV - Preencher'!E301</f>
        <v>3.13 - Materiais e Materiais Ortopédicos e Corretivos (OPME)</v>
      </c>
      <c r="D292" s="3">
        <f>'[1]TCE - ANEXO IV - Preencher'!F301</f>
        <v>7160019000144</v>
      </c>
      <c r="E292" s="5" t="str">
        <f>'[1]TCE - ANEXO IV - Preencher'!G301</f>
        <v>VITALE COMERCIO SA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104326</v>
      </c>
      <c r="I292" s="7" t="str">
        <f>IF('[1]TCE - ANEXO IV - Preencher'!K301="","",'[1]TCE - ANEXO IV - Preencher'!K301)</f>
        <v>18/01/2023</v>
      </c>
      <c r="J292" s="6" t="str">
        <f>'[1]TCE - ANEXO IV - Preencher'!L301</f>
        <v>26230107160019000144550010001043261649136465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310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FUNDAÇÃO GESTÃO HOSPITALAR MARTINIANO FERNANDES - FGH</v>
      </c>
      <c r="C293" s="4" t="str">
        <f>'[1]TCE - ANEXO IV - Preencher'!E302</f>
        <v>3.13 - Materiais e Materiais Ortopédicos e Corretivos (OPME)</v>
      </c>
      <c r="D293" s="3">
        <f>'[1]TCE - ANEXO IV - Preencher'!F302</f>
        <v>7160019000144</v>
      </c>
      <c r="E293" s="5" t="str">
        <f>'[1]TCE - ANEXO IV - Preencher'!G302</f>
        <v>VITALE COMERCIO SA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104329</v>
      </c>
      <c r="I293" s="7" t="str">
        <f>IF('[1]TCE - ANEXO IV - Preencher'!K302="","",'[1]TCE - ANEXO IV - Preencher'!K302)</f>
        <v>18/01/2023</v>
      </c>
      <c r="J293" s="6" t="str">
        <f>'[1]TCE - ANEXO IV - Preencher'!L302</f>
        <v>26230107160019000144550010001043291146880093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310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FUNDAÇÃO GESTÃO HOSPITALAR MARTINIANO FERNANDES - FGH</v>
      </c>
      <c r="C294" s="4" t="str">
        <f>'[1]TCE - ANEXO IV - Preencher'!E303</f>
        <v>3.13 - Materiais e Materiais Ortopédicos e Corretivos (OPME)</v>
      </c>
      <c r="D294" s="3">
        <f>'[1]TCE - ANEXO IV - Preencher'!F303</f>
        <v>7160019000144</v>
      </c>
      <c r="E294" s="5" t="str">
        <f>'[1]TCE - ANEXO IV - Preencher'!G303</f>
        <v>VITALE COMERCIO SA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105069</v>
      </c>
      <c r="I294" s="7" t="str">
        <f>IF('[1]TCE - ANEXO IV - Preencher'!K303="","",'[1]TCE - ANEXO IV - Preencher'!K303)</f>
        <v>25/01/2023</v>
      </c>
      <c r="J294" s="6" t="str">
        <f>'[1]TCE - ANEXO IV - Preencher'!L303</f>
        <v>26230107160019000144550010001050691109201386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310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FUNDAÇÃO GESTÃO HOSPITALAR MARTINIANO FERNANDES - FGH</v>
      </c>
      <c r="C295" s="4" t="str">
        <f>'[1]TCE - ANEXO IV - Preencher'!E304</f>
        <v>3.13 - Materiais e Materiais Ortopédicos e Corretivos (OPME)</v>
      </c>
      <c r="D295" s="3">
        <f>'[1]TCE - ANEXO IV - Preencher'!F304</f>
        <v>7160019000144</v>
      </c>
      <c r="E295" s="5" t="str">
        <f>'[1]TCE - ANEXO IV - Preencher'!G304</f>
        <v>VITALE COMERCIO SA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105716</v>
      </c>
      <c r="I295" s="7" t="str">
        <f>IF('[1]TCE - ANEXO IV - Preencher'!K304="","",'[1]TCE - ANEXO IV - Preencher'!K304)</f>
        <v>31/01/2023</v>
      </c>
      <c r="J295" s="6" t="str">
        <f>'[1]TCE - ANEXO IV - Preencher'!L304</f>
        <v>26230107160019000144550010001057161700121300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310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FUNDAÇÃO GESTÃO HOSPITALAR MARTINIANO FERNANDES - FGH</v>
      </c>
      <c r="C296" s="4" t="str">
        <f>'[1]TCE - ANEXO IV - Preencher'!E305</f>
        <v>3.13 - Materiais e Materiais Ortopédicos e Corretivos (OPME)</v>
      </c>
      <c r="D296" s="3">
        <f>'[1]TCE - ANEXO IV - Preencher'!F305</f>
        <v>7160019000144</v>
      </c>
      <c r="E296" s="5" t="str">
        <f>'[1]TCE - ANEXO IV - Preencher'!G305</f>
        <v>VITALE COMERCIO SA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105719</v>
      </c>
      <c r="I296" s="7" t="str">
        <f>IF('[1]TCE - ANEXO IV - Preencher'!K305="","",'[1]TCE - ANEXO IV - Preencher'!K305)</f>
        <v>31/01/2023</v>
      </c>
      <c r="J296" s="6" t="str">
        <f>'[1]TCE - ANEXO IV - Preencher'!L305</f>
        <v>26230107160019000144550010001057191165969258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310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FUNDAÇÃO GESTÃO HOSPITALAR MARTINIANO FERNANDES - FGH</v>
      </c>
      <c r="C297" s="4" t="str">
        <f>'[1]TCE - ANEXO IV - Preencher'!E306</f>
        <v>3.13 - Materiais e Materiais Ortopédicos e Corretivos (OPME)</v>
      </c>
      <c r="D297" s="3">
        <f>'[1]TCE - ANEXO IV - Preencher'!F306</f>
        <v>11958634000178</v>
      </c>
      <c r="E297" s="5" t="str">
        <f>'[1]TCE - ANEXO IV - Preencher'!G306</f>
        <v>ORTOARTE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000000666</v>
      </c>
      <c r="I297" s="7" t="str">
        <f>IF('[1]TCE - ANEXO IV - Preencher'!K306="","",'[1]TCE - ANEXO IV - Preencher'!K306)</f>
        <v>11/01/2023</v>
      </c>
      <c r="J297" s="6" t="str">
        <f>'[1]TCE - ANEXO IV - Preencher'!L306</f>
        <v>26230111958634000178550010000006661615590254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240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FUNDAÇÃO GESTÃO HOSPITALAR MARTINIANO FERNANDES - FGH</v>
      </c>
      <c r="C298" s="4" t="str">
        <f>'[1]TCE - ANEXO IV - Preencher'!E307</f>
        <v>3.11 - Material Laboratorial</v>
      </c>
      <c r="D298" s="3">
        <f>'[1]TCE - ANEXO IV - Preencher'!F307</f>
        <v>10779833000156</v>
      </c>
      <c r="E298" s="5" t="str">
        <f>'[1]TCE - ANEXO IV - Preencher'!G307</f>
        <v>MEDICAL MERCANTIL DE APAR MEDICA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000568180</v>
      </c>
      <c r="I298" s="7" t="str">
        <f>IF('[1]TCE - ANEXO IV - Preencher'!K307="","",'[1]TCE - ANEXO IV - Preencher'!K307)</f>
        <v>16/01/2023</v>
      </c>
      <c r="J298" s="6" t="str">
        <f>'[1]TCE - ANEXO IV - Preencher'!L307</f>
        <v>26230110779833000156550010005681801570203000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15000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FUNDAÇÃO GESTÃO HOSPITALAR MARTINIANO FERNANDES - FGH</v>
      </c>
      <c r="C299" s="4" t="str">
        <f>'[1]TCE - ANEXO IV - Preencher'!E308</f>
        <v>3.11 - Material Laboratorial</v>
      </c>
      <c r="D299" s="3">
        <f>'[1]TCE - ANEXO IV - Preencher'!F308</f>
        <v>6242018000186</v>
      </c>
      <c r="E299" s="5" t="str">
        <f>'[1]TCE - ANEXO IV - Preencher'!G308</f>
        <v>EXPANSAO COM PROD DE DIAGNOSTICO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000006529</v>
      </c>
      <c r="I299" s="7" t="str">
        <f>IF('[1]TCE - ANEXO IV - Preencher'!K308="","",'[1]TCE - ANEXO IV - Preencher'!K308)</f>
        <v>16/01/2023</v>
      </c>
      <c r="J299" s="6" t="str">
        <f>'[1]TCE - ANEXO IV - Preencher'!L308</f>
        <v>26230106242018000186550010000065291696290496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476.64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FUNDAÇÃO GESTÃO HOSPITALAR MARTINIANO FERNANDES - FGH</v>
      </c>
      <c r="C300" s="4" t="str">
        <f>'[1]TCE - ANEXO IV - Preencher'!E309</f>
        <v>3.99 - Outras despesas com Material de Consumo</v>
      </c>
      <c r="D300" s="3">
        <f>'[1]TCE - ANEXO IV - Preencher'!F309</f>
        <v>11463963000148</v>
      </c>
      <c r="E300" s="5" t="str">
        <f>'[1]TCE - ANEXO IV - Preencher'!G309</f>
        <v>BCI BRASIL CHINA IMPORTADORA SA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000035856</v>
      </c>
      <c r="I300" s="7" t="str">
        <f>IF('[1]TCE - ANEXO IV - Preencher'!K309="","",'[1]TCE - ANEXO IV - Preencher'!K309)</f>
        <v>27/01/2023</v>
      </c>
      <c r="J300" s="6" t="str">
        <f>'[1]TCE - ANEXO IV - Preencher'!L309</f>
        <v>26230111463963000148550010000358561353844813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123.03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FUNDAÇÃO GESTÃO HOSPITALAR MARTINIANO FERNANDES - FGH</v>
      </c>
      <c r="C301" s="4" t="str">
        <f>'[1]TCE - ANEXO IV - Preencher'!E310</f>
        <v>3.7 - Material de Limpeza e Produtos de Hgienização</v>
      </c>
      <c r="D301" s="3">
        <f>'[1]TCE - ANEXO IV - Preencher'!F310</f>
        <v>9515628000366</v>
      </c>
      <c r="E301" s="5" t="str">
        <f>'[1]TCE - ANEXO IV - Preencher'!G310</f>
        <v>ATACADO DOS PRESENTES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103036</v>
      </c>
      <c r="I301" s="7" t="str">
        <f>IF('[1]TCE - ANEXO IV - Preencher'!K310="","",'[1]TCE - ANEXO IV - Preencher'!K310)</f>
        <v>04/01/2023</v>
      </c>
      <c r="J301" s="6" t="str">
        <f>'[1]TCE - ANEXO IV - Preencher'!L310</f>
        <v>26230109615628000366650180001030361265378350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16.78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FUNDAÇÃO GESTÃO HOSPITALAR MARTINIANO FERNANDES - FGH</v>
      </c>
      <c r="C302" s="4" t="str">
        <f>'[1]TCE - ANEXO IV - Preencher'!E311</f>
        <v>3.7 - Material de Limpeza e Produtos de Hgienização</v>
      </c>
      <c r="D302" s="3">
        <f>'[1]TCE - ANEXO IV - Preencher'!F311</f>
        <v>31329180000183</v>
      </c>
      <c r="E302" s="5" t="str">
        <f>'[1]TCE - ANEXO IV - Preencher'!G311</f>
        <v>MAXXISUPRI COMERCIO DE SANEANTES EIRELI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25577</v>
      </c>
      <c r="I302" s="7" t="str">
        <f>IF('[1]TCE - ANEXO IV - Preencher'!K311="","",'[1]TCE - ANEXO IV - Preencher'!K311)</f>
        <v>17/01/2023</v>
      </c>
      <c r="J302" s="6" t="str">
        <f>'[1]TCE - ANEXO IV - Preencher'!L311</f>
        <v>26230131329180000183550070000255771751101033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1798.8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FUNDAÇÃO GESTÃO HOSPITALAR MARTINIANO FERNANDES - FGH</v>
      </c>
      <c r="C303" s="4" t="str">
        <f>'[1]TCE - ANEXO IV - Preencher'!E312</f>
        <v>3.7 - Material de Limpeza e Produtos de Hgienização</v>
      </c>
      <c r="D303" s="3">
        <f>'[1]TCE - ANEXO IV - Preencher'!F312</f>
        <v>4004741000100</v>
      </c>
      <c r="E303" s="5" t="str">
        <f>'[1]TCE - ANEXO IV - Preencher'!G312</f>
        <v>NORLUX LTDA-ME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010126</v>
      </c>
      <c r="I303" s="7" t="str">
        <f>IF('[1]TCE - ANEXO IV - Preencher'!K312="","",'[1]TCE - ANEXO IV - Preencher'!K312)</f>
        <v>20/01/2023</v>
      </c>
      <c r="J303" s="6" t="str">
        <f>'[1]TCE - ANEXO IV - Preencher'!L312</f>
        <v>26230104004741000100550000000101261310112253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1245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FUNDAÇÃO GESTÃO HOSPITALAR MARTINIANO FERNANDES - FGH</v>
      </c>
      <c r="C304" s="4" t="str">
        <f>'[1]TCE - ANEXO IV - Preencher'!E313</f>
        <v>3.7 - Material de Limpeza e Produtos de Hgienização</v>
      </c>
      <c r="D304" s="3">
        <f>'[1]TCE - ANEXO IV - Preencher'!F313</f>
        <v>28526262000103</v>
      </c>
      <c r="E304" s="5" t="str">
        <f>'[1]TCE - ANEXO IV - Preencher'!G313</f>
        <v>PORTUGAL MATERIAL DE ESCRITORIO INFORMATICA E LIMPEZA EIRELI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000005797</v>
      </c>
      <c r="I304" s="7" t="str">
        <f>IF('[1]TCE - ANEXO IV - Preencher'!K313="","",'[1]TCE - ANEXO IV - Preencher'!K313)</f>
        <v>27/01/2023</v>
      </c>
      <c r="J304" s="6" t="str">
        <f>'[1]TCE - ANEXO IV - Preencher'!L313</f>
        <v>26230128526262000103550010000057971000058330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1557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FUNDAÇÃO GESTÃO HOSPITALAR MARTINIANO FERNANDES - FGH</v>
      </c>
      <c r="C305" s="4" t="str">
        <f>'[1]TCE - ANEXO IV - Preencher'!E314</f>
        <v>3.7 - Material de Limpeza e Produtos de Hgienização</v>
      </c>
      <c r="D305" s="3">
        <f>'[1]TCE - ANEXO IV - Preencher'!F314</f>
        <v>11336321000188</v>
      </c>
      <c r="E305" s="5" t="str">
        <f>'[1]TCE - ANEXO IV - Preencher'!G314</f>
        <v>SAMCLEAN COMERCIO E SERVICOS DE PRODUTOS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20202</v>
      </c>
      <c r="I305" s="7" t="str">
        <f>IF('[1]TCE - ANEXO IV - Preencher'!K314="","",'[1]TCE - ANEXO IV - Preencher'!K314)</f>
        <v>04/01/2023</v>
      </c>
      <c r="J305" s="6" t="str">
        <f>'[1]TCE - ANEXO IV - Preencher'!L314</f>
        <v>26230111336321000188550010000202021997457069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1488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FUNDAÇÃO GESTÃO HOSPITALAR MARTINIANO FERNANDES - FGH</v>
      </c>
      <c r="C306" s="4" t="str">
        <f>'[1]TCE - ANEXO IV - Preencher'!E315</f>
        <v>3.7 - Material de Limpeza e Produtos de Hgienização</v>
      </c>
      <c r="D306" s="3">
        <f>'[1]TCE - ANEXO IV - Preencher'!F315</f>
        <v>5044056000161</v>
      </c>
      <c r="E306" s="5" t="str">
        <f>'[1]TCE - ANEXO IV - Preencher'!G315</f>
        <v>DMH PRODUTOS HOSPITALARES LTDA EPP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21956</v>
      </c>
      <c r="I306" s="7" t="str">
        <f>IF('[1]TCE - ANEXO IV - Preencher'!K315="","",'[1]TCE - ANEXO IV - Preencher'!K315)</f>
        <v>25/01/2023</v>
      </c>
      <c r="J306" s="6" t="str">
        <f>'[1]TCE - ANEXO IV - Preencher'!L315</f>
        <v>26230105044056000161550010000219561100760780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10990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FUNDAÇÃO GESTÃO HOSPITALAR MARTINIANO FERNANDES - FGH</v>
      </c>
      <c r="C307" s="4" t="str">
        <f>'[1]TCE - ANEXO IV - Preencher'!E316</f>
        <v>3.7 - Material de Limpeza e Produtos de Hgienização</v>
      </c>
      <c r="D307" s="3">
        <f>'[1]TCE - ANEXO IV - Preencher'!F316</f>
        <v>5044056000161</v>
      </c>
      <c r="E307" s="5" t="str">
        <f>'[1]TCE - ANEXO IV - Preencher'!G316</f>
        <v>DMH PRODUTOS HOSPITALARES LTDA EPP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21963</v>
      </c>
      <c r="I307" s="7" t="str">
        <f>IF('[1]TCE - ANEXO IV - Preencher'!K316="","",'[1]TCE - ANEXO IV - Preencher'!K316)</f>
        <v>27/01/2023</v>
      </c>
      <c r="J307" s="6" t="str">
        <f>'[1]TCE - ANEXO IV - Preencher'!L316</f>
        <v>26230105044056000161550010000219631104438861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770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FUNDAÇÃO GESTÃO HOSPITALAR MARTINIANO FERNANDES - FGH</v>
      </c>
      <c r="C308" s="4" t="str">
        <f>'[1]TCE - ANEXO IV - Preencher'!E317</f>
        <v>3.14 - Alimentação Preparada</v>
      </c>
      <c r="D308" s="3">
        <f>'[1]TCE - ANEXO IV - Preencher'!F317</f>
        <v>11744898000390</v>
      </c>
      <c r="E308" s="5" t="str">
        <f>'[1]TCE - ANEXO IV - Preencher'!G317</f>
        <v>ATACADAO COMERCIO DE CARNES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1138548</v>
      </c>
      <c r="I308" s="7" t="str">
        <f>IF('[1]TCE - ANEXO IV - Preencher'!K317="","",'[1]TCE - ANEXO IV - Preencher'!K317)</f>
        <v>03/01/2023</v>
      </c>
      <c r="J308" s="6" t="str">
        <f>'[1]TCE - ANEXO IV - Preencher'!L317</f>
        <v>26230111744898000390550010011385481216031118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4142.24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FUNDAÇÃO GESTÃO HOSPITALAR MARTINIANO FERNANDES - FGH</v>
      </c>
      <c r="C309" s="4" t="str">
        <f>'[1]TCE - ANEXO IV - Preencher'!E318</f>
        <v>3.14 - Alimentação Preparada</v>
      </c>
      <c r="D309" s="3">
        <f>'[1]TCE - ANEXO IV - Preencher'!F318</f>
        <v>11744898000390</v>
      </c>
      <c r="E309" s="5" t="str">
        <f>'[1]TCE - ANEXO IV - Preencher'!G318</f>
        <v>ATACADAO COMERCIO DE CARNES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1145174</v>
      </c>
      <c r="I309" s="7" t="str">
        <f>IF('[1]TCE - ANEXO IV - Preencher'!K318="","",'[1]TCE - ANEXO IV - Preencher'!K318)</f>
        <v>18/01/2023</v>
      </c>
      <c r="J309" s="6" t="str">
        <f>'[1]TCE - ANEXO IV - Preencher'!L318</f>
        <v>26230111744898000390550010011451741243212754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8408.2900000000009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FUNDAÇÃO GESTÃO HOSPITALAR MARTINIANO FERNANDES - FGH</v>
      </c>
      <c r="C310" s="4" t="str">
        <f>'[1]TCE - ANEXO IV - Preencher'!E319</f>
        <v>3.14 - Alimentação Preparada</v>
      </c>
      <c r="D310" s="3">
        <f>'[1]TCE - ANEXO IV - Preencher'!F319</f>
        <v>11744898000390</v>
      </c>
      <c r="E310" s="5" t="str">
        <f>'[1]TCE - ANEXO IV - Preencher'!G319</f>
        <v>ATACADAO COMERCIO DE CARNES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1150879</v>
      </c>
      <c r="I310" s="7" t="str">
        <f>IF('[1]TCE - ANEXO IV - Preencher'!K319="","",'[1]TCE - ANEXO IV - Preencher'!K319)</f>
        <v>31/01/2023</v>
      </c>
      <c r="J310" s="6" t="str">
        <f>'[1]TCE - ANEXO IV - Preencher'!L319</f>
        <v>26230111744898000390550010011508791842421550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11006.29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FUNDAÇÃO GESTÃO HOSPITALAR MARTINIANO FERNANDES - FGH</v>
      </c>
      <c r="C311" s="4" t="str">
        <f>'[1]TCE - ANEXO IV - Preencher'!E320</f>
        <v>3.14 - Alimentação Preparada</v>
      </c>
      <c r="D311" s="3">
        <f>'[1]TCE - ANEXO IV - Preencher'!F320</f>
        <v>8305623000184</v>
      </c>
      <c r="E311" s="5" t="str">
        <f>'[1]TCE - ANEXO IV - Preencher'!G320</f>
        <v>ATACAMAX IMPORTADORA DE ALIMENTOS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647585</v>
      </c>
      <c r="I311" s="7" t="str">
        <f>IF('[1]TCE - ANEXO IV - Preencher'!K320="","",'[1]TCE - ANEXO IV - Preencher'!K320)</f>
        <v>04/01/2023</v>
      </c>
      <c r="J311" s="6" t="str">
        <f>'[1]TCE - ANEXO IV - Preencher'!L320</f>
        <v>26230108305623000184550010006475851858039849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5994.93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FUNDAÇÃO GESTÃO HOSPITALAR MARTINIANO FERNANDES - FGH</v>
      </c>
      <c r="C312" s="4" t="str">
        <f>'[1]TCE - ANEXO IV - Preencher'!E321</f>
        <v>3.14 - Alimentação Preparada</v>
      </c>
      <c r="D312" s="3">
        <f>'[1]TCE - ANEXO IV - Preencher'!F321</f>
        <v>35401447000157</v>
      </c>
      <c r="E312" s="5" t="str">
        <f>'[1]TCE - ANEXO IV - Preencher'!G321</f>
        <v>BOM LEITE INDUSTRIAL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1624790</v>
      </c>
      <c r="I312" s="7" t="str">
        <f>IF('[1]TCE - ANEXO IV - Preencher'!K321="","",'[1]TCE - ANEXO IV - Preencher'!K321)</f>
        <v>03/01/2023</v>
      </c>
      <c r="J312" s="6" t="str">
        <f>'[1]TCE - ANEXO IV - Preencher'!L321</f>
        <v>26230135401447000157550560016247901992702041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1591.35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FUNDAÇÃO GESTÃO HOSPITALAR MARTINIANO FERNANDES - FGH</v>
      </c>
      <c r="C313" s="4" t="str">
        <f>'[1]TCE - ANEXO IV - Preencher'!E322</f>
        <v>3.14 - Alimentação Preparada</v>
      </c>
      <c r="D313" s="3">
        <f>'[1]TCE - ANEXO IV - Preencher'!F322</f>
        <v>35401447000157</v>
      </c>
      <c r="E313" s="5" t="str">
        <f>'[1]TCE - ANEXO IV - Preencher'!G322</f>
        <v>BOM LEITE INDUSTRIAL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1633040</v>
      </c>
      <c r="I313" s="7" t="str">
        <f>IF('[1]TCE - ANEXO IV - Preencher'!K322="","",'[1]TCE - ANEXO IV - Preencher'!K322)</f>
        <v>16/01/2023</v>
      </c>
      <c r="J313" s="6" t="str">
        <f>'[1]TCE - ANEXO IV - Preencher'!L322</f>
        <v>26230135401447000157550560016330401973147428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2085.7800000000002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FUNDAÇÃO GESTÃO HOSPITALAR MARTINIANO FERNANDES - FGH</v>
      </c>
      <c r="C314" s="4" t="str">
        <f>'[1]TCE - ANEXO IV - Preencher'!E323</f>
        <v>3.14 - Alimentação Preparada</v>
      </c>
      <c r="D314" s="3">
        <f>'[1]TCE - ANEXO IV - Preencher'!F323</f>
        <v>35401447000157</v>
      </c>
      <c r="E314" s="5" t="str">
        <f>'[1]TCE - ANEXO IV - Preencher'!G323</f>
        <v>BOM LEITE INDUSTRIAL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1641929</v>
      </c>
      <c r="I314" s="7" t="str">
        <f>IF('[1]TCE - ANEXO IV - Preencher'!K323="","",'[1]TCE - ANEXO IV - Preencher'!K323)</f>
        <v>30/01/2023</v>
      </c>
      <c r="J314" s="6" t="str">
        <f>'[1]TCE - ANEXO IV - Preencher'!L323</f>
        <v>26230135401447000157550560016419291304846059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1433.57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FUNDAÇÃO GESTÃO HOSPITALAR MARTINIANO FERNANDES - FGH</v>
      </c>
      <c r="C315" s="4" t="str">
        <f>'[1]TCE - ANEXO IV - Preencher'!E324</f>
        <v>3.14 - Alimentação Preparada</v>
      </c>
      <c r="D315" s="3">
        <f>'[1]TCE - ANEXO IV - Preencher'!F324</f>
        <v>17623152000143</v>
      </c>
      <c r="E315" s="5" t="str">
        <f>'[1]TCE - ANEXO IV - Preencher'!G324</f>
        <v>BS COMERCIO DE ALIMENTOS EIRELI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000003863</v>
      </c>
      <c r="I315" s="7" t="str">
        <f>IF('[1]TCE - ANEXO IV - Preencher'!K324="","",'[1]TCE - ANEXO IV - Preencher'!K324)</f>
        <v>04/01/2023</v>
      </c>
      <c r="J315" s="6" t="str">
        <f>'[1]TCE - ANEXO IV - Preencher'!L324</f>
        <v>26230117623152000143550010000038631009110368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1085.8800000000001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FUNDAÇÃO GESTÃO HOSPITALAR MARTINIANO FERNANDES - FGH</v>
      </c>
      <c r="C316" s="4" t="str">
        <f>'[1]TCE - ANEXO IV - Preencher'!E325</f>
        <v>3.14 - Alimentação Preparada</v>
      </c>
      <c r="D316" s="3">
        <f>'[1]TCE - ANEXO IV - Preencher'!F325</f>
        <v>70089974000179</v>
      </c>
      <c r="E316" s="5" t="str">
        <f>'[1]TCE - ANEXO IV - Preencher'!G325</f>
        <v>CADAN COMERCIAL VITA NORTE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4788273</v>
      </c>
      <c r="I316" s="7" t="str">
        <f>IF('[1]TCE - ANEXO IV - Preencher'!K325="","",'[1]TCE - ANEXO IV - Preencher'!K325)</f>
        <v>03/01/2023</v>
      </c>
      <c r="J316" s="6" t="str">
        <f>'[1]TCE - ANEXO IV - Preencher'!L325</f>
        <v>26230170089974000179550010047882731414505630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4811.7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FUNDAÇÃO GESTÃO HOSPITALAR MARTINIANO FERNANDES - FGH</v>
      </c>
      <c r="C317" s="4" t="str">
        <f>'[1]TCE - ANEXO IV - Preencher'!E326</f>
        <v>3.14 - Alimentação Preparada</v>
      </c>
      <c r="D317" s="3">
        <f>'[1]TCE - ANEXO IV - Preencher'!F326</f>
        <v>1687725000162</v>
      </c>
      <c r="E317" s="5" t="str">
        <f>'[1]TCE - ANEXO IV - Preencher'!G326</f>
        <v>CENTRO ESPECIALIZADO EM NUTRICAO ENTERAL E PARENTERAL - CENEP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000040858</v>
      </c>
      <c r="I317" s="7" t="str">
        <f>IF('[1]TCE - ANEXO IV - Preencher'!K326="","",'[1]TCE - ANEXO IV - Preencher'!K326)</f>
        <v>04/01/2023</v>
      </c>
      <c r="J317" s="6" t="str">
        <f>'[1]TCE - ANEXO IV - Preencher'!L326</f>
        <v>26230101687725000162550010000408581382323051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348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FUNDAÇÃO GESTÃO HOSPITALAR MARTINIANO FERNANDES - FGH</v>
      </c>
      <c r="C318" s="4" t="str">
        <f>'[1]TCE - ANEXO IV - Preencher'!E327</f>
        <v>3.14 - Alimentação Preparada</v>
      </c>
      <c r="D318" s="3">
        <f>'[1]TCE - ANEXO IV - Preencher'!F327</f>
        <v>7534303000133</v>
      </c>
      <c r="E318" s="5" t="str">
        <f>'[1]TCE - ANEXO IV - Preencher'!G327</f>
        <v>COMAL COM ATACADISTA DE ALIMENTOS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1220111</v>
      </c>
      <c r="I318" s="7" t="str">
        <f>IF('[1]TCE - ANEXO IV - Preencher'!K327="","",'[1]TCE - ANEXO IV - Preencher'!K327)</f>
        <v>03/01/2023</v>
      </c>
      <c r="J318" s="6" t="str">
        <f>'[1]TCE - ANEXO IV - Preencher'!L327</f>
        <v>26230107534303000133550010012201111179232169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7550.16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FUNDAÇÃO GESTÃO HOSPITALAR MARTINIANO FERNANDES - FGH</v>
      </c>
      <c r="C319" s="4" t="str">
        <f>'[1]TCE - ANEXO IV - Preencher'!E328</f>
        <v>3.14 - Alimentação Preparada</v>
      </c>
      <c r="D319" s="3">
        <f>'[1]TCE - ANEXO IV - Preencher'!F328</f>
        <v>7534303000133</v>
      </c>
      <c r="E319" s="5" t="str">
        <f>'[1]TCE - ANEXO IV - Preencher'!G328</f>
        <v>COMAL COM ATACADISTA DE ALIMENTOS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1220322</v>
      </c>
      <c r="I319" s="7" t="str">
        <f>IF('[1]TCE - ANEXO IV - Preencher'!K328="","",'[1]TCE - ANEXO IV - Preencher'!K328)</f>
        <v>03/01/2023</v>
      </c>
      <c r="J319" s="6" t="str">
        <f>'[1]TCE - ANEXO IV - Preencher'!L328</f>
        <v>26230107534303000133550010012203221196281126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464.37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FUNDAÇÃO GESTÃO HOSPITALAR MARTINIANO FERNANDES - FGH</v>
      </c>
      <c r="C320" s="4" t="str">
        <f>'[1]TCE - ANEXO IV - Preencher'!E329</f>
        <v>3.14 - Alimentação Preparada</v>
      </c>
      <c r="D320" s="3">
        <f>'[1]TCE - ANEXO IV - Preencher'!F329</f>
        <v>7534303000133</v>
      </c>
      <c r="E320" s="5" t="str">
        <f>'[1]TCE - ANEXO IV - Preencher'!G329</f>
        <v>COMAL COM ATACADISTA DE ALIMENTOS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1220960</v>
      </c>
      <c r="I320" s="7" t="str">
        <f>IF('[1]TCE - ANEXO IV - Preencher'!K329="","",'[1]TCE - ANEXO IV - Preencher'!K329)</f>
        <v>06/01/2023</v>
      </c>
      <c r="J320" s="6" t="str">
        <f>'[1]TCE - ANEXO IV - Preencher'!L329</f>
        <v>26230107534303000133550010012209601255155512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530.28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FUNDAÇÃO GESTÃO HOSPITALAR MARTINIANO FERNANDES - FGH</v>
      </c>
      <c r="C321" s="4" t="str">
        <f>'[1]TCE - ANEXO IV - Preencher'!E330</f>
        <v>3.14 - Alimentação Preparada</v>
      </c>
      <c r="D321" s="3">
        <f>'[1]TCE - ANEXO IV - Preencher'!F330</f>
        <v>7534303000133</v>
      </c>
      <c r="E321" s="5" t="str">
        <f>'[1]TCE - ANEXO IV - Preencher'!G330</f>
        <v>COMAL COM ATACADISTA DE ALIMENTOS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1225363</v>
      </c>
      <c r="I321" s="7" t="str">
        <f>IF('[1]TCE - ANEXO IV - Preencher'!K330="","",'[1]TCE - ANEXO IV - Preencher'!K330)</f>
        <v>31/01/2023</v>
      </c>
      <c r="J321" s="6" t="str">
        <f>'[1]TCE - ANEXO IV - Preencher'!L330</f>
        <v>26230107534303000133550010012253631108255352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9040.89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FUNDAÇÃO GESTÃO HOSPITALAR MARTINIANO FERNANDES - FGH</v>
      </c>
      <c r="C322" s="4" t="str">
        <f>'[1]TCE - ANEXO IV - Preencher'!E331</f>
        <v>3.14 - Alimentação Preparada</v>
      </c>
      <c r="D322" s="3">
        <f>'[1]TCE - ANEXO IV - Preencher'!F331</f>
        <v>8593008000110</v>
      </c>
      <c r="E322" s="5" t="str">
        <f>'[1]TCE - ANEXO IV - Preencher'!G331</f>
        <v>DISTCARNES DISTRIBUIDORA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000877733</v>
      </c>
      <c r="I322" s="7" t="str">
        <f>IF('[1]TCE - ANEXO IV - Preencher'!K331="","",'[1]TCE - ANEXO IV - Preencher'!K331)</f>
        <v>03/01/2023</v>
      </c>
      <c r="J322" s="6" t="str">
        <f>'[1]TCE - ANEXO IV - Preencher'!L331</f>
        <v>26230108593008000110550010008777331006197678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4006.9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FUNDAÇÃO GESTÃO HOSPITALAR MARTINIANO FERNANDES - FGH</v>
      </c>
      <c r="C323" s="4" t="str">
        <f>'[1]TCE - ANEXO IV - Preencher'!E332</f>
        <v>3.14 - Alimentação Preparada</v>
      </c>
      <c r="D323" s="3">
        <f>'[1]TCE - ANEXO IV - Preencher'!F332</f>
        <v>8593008000110</v>
      </c>
      <c r="E323" s="5" t="str">
        <f>'[1]TCE - ANEXO IV - Preencher'!G332</f>
        <v>DISTCARNES DISTRIBUIDORA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000879611</v>
      </c>
      <c r="I323" s="7" t="str">
        <f>IF('[1]TCE - ANEXO IV - Preencher'!K332="","",'[1]TCE - ANEXO IV - Preencher'!K332)</f>
        <v>17/01/2023</v>
      </c>
      <c r="J323" s="6" t="str">
        <f>'[1]TCE - ANEXO IV - Preencher'!L332</f>
        <v>26230108593008000110550010008796111006382498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6658.82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FUNDAÇÃO GESTÃO HOSPITALAR MARTINIANO FERNANDES - FGH</v>
      </c>
      <c r="C324" s="4" t="str">
        <f>'[1]TCE - ANEXO IV - Preencher'!E333</f>
        <v>3.14 - Alimentação Preparada</v>
      </c>
      <c r="D324" s="3">
        <f>'[1]TCE - ANEXO IV - Preencher'!F333</f>
        <v>8593008000110</v>
      </c>
      <c r="E324" s="5" t="str">
        <f>'[1]TCE - ANEXO IV - Preencher'!G333</f>
        <v>DISTCARNES DISTRIBUIDORA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000881233</v>
      </c>
      <c r="I324" s="7" t="str">
        <f>IF('[1]TCE - ANEXO IV - Preencher'!K333="","",'[1]TCE - ANEXO IV - Preencher'!K333)</f>
        <v>31/01/2023</v>
      </c>
      <c r="J324" s="6" t="str">
        <f>'[1]TCE - ANEXO IV - Preencher'!L333</f>
        <v>26230108593008000110550010008812331006537141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2557.31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FUNDAÇÃO GESTÃO HOSPITALAR MARTINIANO FERNANDES - FGH</v>
      </c>
      <c r="C325" s="4" t="str">
        <f>'[1]TCE - ANEXO IV - Preencher'!E334</f>
        <v>3.14 - Alimentação Preparada</v>
      </c>
      <c r="D325" s="3">
        <f>'[1]TCE - ANEXO IV - Preencher'!F334</f>
        <v>18993815000184</v>
      </c>
      <c r="E325" s="5" t="str">
        <f>'[1]TCE - ANEXO IV - Preencher'!G334</f>
        <v>HILTON VIEIRA COSTA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2915</v>
      </c>
      <c r="I325" s="7" t="str">
        <f>IF('[1]TCE - ANEXO IV - Preencher'!K334="","",'[1]TCE - ANEXO IV - Preencher'!K334)</f>
        <v>04/01/2023</v>
      </c>
      <c r="J325" s="6" t="str">
        <f>'[1]TCE - ANEXO IV - Preencher'!L334</f>
        <v>26230118993815000184550010000029151850195691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1325.65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FUNDAÇÃO GESTÃO HOSPITALAR MARTINIANO FERNANDES - FGH</v>
      </c>
      <c r="C326" s="4" t="str">
        <f>'[1]TCE - ANEXO IV - Preencher'!E335</f>
        <v>3.14 - Alimentação Preparada</v>
      </c>
      <c r="D326" s="3">
        <f>'[1]TCE - ANEXO IV - Preencher'!F335</f>
        <v>18993815000184</v>
      </c>
      <c r="E326" s="5" t="str">
        <f>'[1]TCE - ANEXO IV - Preencher'!G335</f>
        <v>HILTON VIEIRA COSTA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2927</v>
      </c>
      <c r="I326" s="7" t="str">
        <f>IF('[1]TCE - ANEXO IV - Preencher'!K335="","",'[1]TCE - ANEXO IV - Preencher'!K335)</f>
        <v>06/01/2023</v>
      </c>
      <c r="J326" s="6" t="str">
        <f>'[1]TCE - ANEXO IV - Preencher'!L335</f>
        <v>26230118993815000184550010000029271789558638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897.5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FUNDAÇÃO GESTÃO HOSPITALAR MARTINIANO FERNANDES - FGH</v>
      </c>
      <c r="C327" s="4" t="str">
        <f>'[1]TCE - ANEXO IV - Preencher'!E336</f>
        <v>3.14 - Alimentação Preparada</v>
      </c>
      <c r="D327" s="3">
        <f>'[1]TCE - ANEXO IV - Preencher'!F336</f>
        <v>18993815000184</v>
      </c>
      <c r="E327" s="5" t="str">
        <f>'[1]TCE - ANEXO IV - Preencher'!G336</f>
        <v>HILTON VIEIRA COSTA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2946</v>
      </c>
      <c r="I327" s="7" t="str">
        <f>IF('[1]TCE - ANEXO IV - Preencher'!K336="","",'[1]TCE - ANEXO IV - Preencher'!K336)</f>
        <v>11/01/2023</v>
      </c>
      <c r="J327" s="6" t="str">
        <f>'[1]TCE - ANEXO IV - Preencher'!L336</f>
        <v>26230118993815000184550010000029461869364584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754.12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FUNDAÇÃO GESTÃO HOSPITALAR MARTINIANO FERNANDES - FGH</v>
      </c>
      <c r="C328" s="4" t="str">
        <f>'[1]TCE - ANEXO IV - Preencher'!E337</f>
        <v>3.14 - Alimentação Preparada</v>
      </c>
      <c r="D328" s="3">
        <f>'[1]TCE - ANEXO IV - Preencher'!F337</f>
        <v>18993815000184</v>
      </c>
      <c r="E328" s="5" t="str">
        <f>'[1]TCE - ANEXO IV - Preencher'!G337</f>
        <v>HILTON VIEIRA COSTA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2965</v>
      </c>
      <c r="I328" s="7" t="str">
        <f>IF('[1]TCE - ANEXO IV - Preencher'!K337="","",'[1]TCE - ANEXO IV - Preencher'!K337)</f>
        <v>13/01/2023</v>
      </c>
      <c r="J328" s="6" t="str">
        <f>'[1]TCE - ANEXO IV - Preencher'!L337</f>
        <v>26230118993815000184550010000029651149347660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713.98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FUNDAÇÃO GESTÃO HOSPITALAR MARTINIANO FERNANDES - FGH</v>
      </c>
      <c r="C329" s="4" t="str">
        <f>'[1]TCE - ANEXO IV - Preencher'!E338</f>
        <v>3.14 - Alimentação Preparada</v>
      </c>
      <c r="D329" s="3">
        <f>'[1]TCE - ANEXO IV - Preencher'!F338</f>
        <v>18993815000184</v>
      </c>
      <c r="E329" s="5" t="str">
        <f>'[1]TCE - ANEXO IV - Preencher'!G338</f>
        <v>HILTON VIEIRA COSTA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2983</v>
      </c>
      <c r="I329" s="7" t="str">
        <f>IF('[1]TCE - ANEXO IV - Preencher'!K338="","",'[1]TCE - ANEXO IV - Preencher'!K338)</f>
        <v>18/01/2023</v>
      </c>
      <c r="J329" s="6" t="str">
        <f>'[1]TCE - ANEXO IV - Preencher'!L338</f>
        <v>26230118993815000184550010000029831217151132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1277.46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FUNDAÇÃO GESTÃO HOSPITALAR MARTINIANO FERNANDES - FGH</v>
      </c>
      <c r="C330" s="4" t="str">
        <f>'[1]TCE - ANEXO IV - Preencher'!E339</f>
        <v>3.14 - Alimentação Preparada</v>
      </c>
      <c r="D330" s="3">
        <f>'[1]TCE - ANEXO IV - Preencher'!F339</f>
        <v>18993815000184</v>
      </c>
      <c r="E330" s="5" t="str">
        <f>'[1]TCE - ANEXO IV - Preencher'!G339</f>
        <v>HILTON VIEIRA COSTA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3014</v>
      </c>
      <c r="I330" s="7" t="str">
        <f>IF('[1]TCE - ANEXO IV - Preencher'!K339="","",'[1]TCE - ANEXO IV - Preencher'!K339)</f>
        <v>25/01/2023</v>
      </c>
      <c r="J330" s="6" t="str">
        <f>'[1]TCE - ANEXO IV - Preencher'!L339</f>
        <v>26230118993815000184550010000030141508763043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1015.58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FUNDAÇÃO GESTÃO HOSPITALAR MARTINIANO FERNANDES - FGH</v>
      </c>
      <c r="C331" s="4" t="str">
        <f>'[1]TCE - ANEXO IV - Preencher'!E340</f>
        <v>3.14 - Alimentação Preparada</v>
      </c>
      <c r="D331" s="3">
        <f>'[1]TCE - ANEXO IV - Preencher'!F340</f>
        <v>18993815000184</v>
      </c>
      <c r="E331" s="5" t="str">
        <f>'[1]TCE - ANEXO IV - Preencher'!G340</f>
        <v>HILTON VIEIRA COSTA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2996</v>
      </c>
      <c r="I331" s="7" t="str">
        <f>IF('[1]TCE - ANEXO IV - Preencher'!K340="","",'[1]TCE - ANEXO IV - Preencher'!K340)</f>
        <v>20/01/2023</v>
      </c>
      <c r="J331" s="6" t="str">
        <f>'[1]TCE - ANEXO IV - Preencher'!L340</f>
        <v>26230118993815000184550010000029961136310549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839.5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FUNDAÇÃO GESTÃO HOSPITALAR MARTINIANO FERNANDES - FGH</v>
      </c>
      <c r="C332" s="4" t="str">
        <f>'[1]TCE - ANEXO IV - Preencher'!E341</f>
        <v>3.14 - Alimentação Preparada</v>
      </c>
      <c r="D332" s="3">
        <f>'[1]TCE - ANEXO IV - Preencher'!F341</f>
        <v>18993815000184</v>
      </c>
      <c r="E332" s="5" t="str">
        <f>'[1]TCE - ANEXO IV - Preencher'!G341</f>
        <v>HILTON VIEIRA COSTA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3031</v>
      </c>
      <c r="I332" s="7" t="str">
        <f>IF('[1]TCE - ANEXO IV - Preencher'!K341="","",'[1]TCE - ANEXO IV - Preencher'!K341)</f>
        <v>27/01/2023</v>
      </c>
      <c r="J332" s="6" t="str">
        <f>'[1]TCE - ANEXO IV - Preencher'!L341</f>
        <v>26230118993815000184550010000030311861980181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816.69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FUNDAÇÃO GESTÃO HOSPITALAR MARTINIANO FERNANDES - FGH</v>
      </c>
      <c r="C333" s="4" t="str">
        <f>'[1]TCE - ANEXO IV - Preencher'!E342</f>
        <v>3.14 - Alimentação Preparada</v>
      </c>
      <c r="D333" s="3">
        <f>'[1]TCE - ANEXO IV - Preencher'!F342</f>
        <v>12007670000119</v>
      </c>
      <c r="E333" s="5" t="str">
        <f>'[1]TCE - ANEXO IV - Preencher'!G342</f>
        <v>JOSE LOPES DE SOUZA-DOCES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001301</v>
      </c>
      <c r="I333" s="7" t="str">
        <f>IF('[1]TCE - ANEXO IV - Preencher'!K342="","",'[1]TCE - ANEXO IV - Preencher'!K342)</f>
        <v>16/01/2023</v>
      </c>
      <c r="J333" s="6" t="str">
        <f>'[1]TCE - ANEXO IV - Preencher'!L342</f>
        <v>26230112007670000119550010000013011892487683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532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FUNDAÇÃO GESTÃO HOSPITALAR MARTINIANO FERNANDES - FGH</v>
      </c>
      <c r="C334" s="4" t="str">
        <f>'[1]TCE - ANEXO IV - Preencher'!E343</f>
        <v>3.14 - Alimentação Preparada</v>
      </c>
      <c r="D334" s="3">
        <f>'[1]TCE - ANEXO IV - Preencher'!F343</f>
        <v>24150377000195</v>
      </c>
      <c r="E334" s="5" t="str">
        <f>'[1]TCE - ANEXO IV - Preencher'!G343</f>
        <v>KARNE E KEIJO LOGISTICA INTEGRADA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004778088</v>
      </c>
      <c r="I334" s="7" t="str">
        <f>IF('[1]TCE - ANEXO IV - Preencher'!K343="","",'[1]TCE - ANEXO IV - Preencher'!K343)</f>
        <v>02/01/2023</v>
      </c>
      <c r="J334" s="6" t="str">
        <f>'[1]TCE - ANEXO IV - Preencher'!L343</f>
        <v>26230124150377000195550010047780881265147610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6465.6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FUNDAÇÃO GESTÃO HOSPITALAR MARTINIANO FERNANDES - FGH</v>
      </c>
      <c r="C335" s="4" t="str">
        <f>'[1]TCE - ANEXO IV - Preencher'!E344</f>
        <v>3.14 - Alimentação Preparada</v>
      </c>
      <c r="D335" s="3">
        <f>'[1]TCE - ANEXO IV - Preencher'!F344</f>
        <v>24150377000195</v>
      </c>
      <c r="E335" s="5" t="str">
        <f>'[1]TCE - ANEXO IV - Preencher'!G344</f>
        <v>KARNE E KEIJO LOGISTICA INTEGRADA LTDA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004780131</v>
      </c>
      <c r="I335" s="7" t="str">
        <f>IF('[1]TCE - ANEXO IV - Preencher'!K344="","",'[1]TCE - ANEXO IV - Preencher'!K344)</f>
        <v>04/01/2023</v>
      </c>
      <c r="J335" s="6" t="str">
        <f>'[1]TCE - ANEXO IV - Preencher'!L344</f>
        <v>26230124150377000195550010047801311866159249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4719.3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FUNDAÇÃO GESTÃO HOSPITALAR MARTINIANO FERNANDES - FGH</v>
      </c>
      <c r="C336" s="4" t="str">
        <f>'[1]TCE - ANEXO IV - Preencher'!E345</f>
        <v>3.14 - Alimentação Preparada</v>
      </c>
      <c r="D336" s="3">
        <f>'[1]TCE - ANEXO IV - Preencher'!F345</f>
        <v>24150377000195</v>
      </c>
      <c r="E336" s="5" t="str">
        <f>'[1]TCE - ANEXO IV - Preencher'!G345</f>
        <v>KARNE E KEIJO LOGISTICA INTEGRADA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004791501</v>
      </c>
      <c r="I336" s="7" t="str">
        <f>IF('[1]TCE - ANEXO IV - Preencher'!K345="","",'[1]TCE - ANEXO IV - Preencher'!K345)</f>
        <v>16/01/2023</v>
      </c>
      <c r="J336" s="6" t="str">
        <f>'[1]TCE - ANEXO IV - Preencher'!L345</f>
        <v>26230124150377000195550010047915011396641156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5170.32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FUNDAÇÃO GESTÃO HOSPITALAR MARTINIANO FERNANDES - FGH</v>
      </c>
      <c r="C337" s="4" t="str">
        <f>'[1]TCE - ANEXO IV - Preencher'!E346</f>
        <v>3.14 - Alimentação Preparada</v>
      </c>
      <c r="D337" s="3">
        <f>'[1]TCE - ANEXO IV - Preencher'!F346</f>
        <v>24150377000195</v>
      </c>
      <c r="E337" s="5" t="str">
        <f>'[1]TCE - ANEXO IV - Preencher'!G346</f>
        <v>KARNE E KEIJO LOGISTICA INTEGRADA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004805667</v>
      </c>
      <c r="I337" s="7" t="str">
        <f>IF('[1]TCE - ANEXO IV - Preencher'!K346="","",'[1]TCE - ANEXO IV - Preencher'!K346)</f>
        <v>30/01/2023</v>
      </c>
      <c r="J337" s="6" t="str">
        <f>'[1]TCE - ANEXO IV - Preencher'!L346</f>
        <v>26230124150377000195550010048056671274929541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5452.2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FUNDAÇÃO GESTÃO HOSPITALAR MARTINIANO FERNANDES - FGH</v>
      </c>
      <c r="C338" s="4" t="str">
        <f>'[1]TCE - ANEXO IV - Preencher'!E347</f>
        <v>3.14 - Alimentação Preparada</v>
      </c>
      <c r="D338" s="3">
        <f>'[1]TCE - ANEXO IV - Preencher'!F347</f>
        <v>24150377000195</v>
      </c>
      <c r="E338" s="5" t="str">
        <f>'[1]TCE - ANEXO IV - Preencher'!G347</f>
        <v>KARNE E KEIJO LOGISTICA INTEGRADA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004805668</v>
      </c>
      <c r="I338" s="7" t="str">
        <f>IF('[1]TCE - ANEXO IV - Preencher'!K347="","",'[1]TCE - ANEXO IV - Preencher'!K347)</f>
        <v>30/01/2023</v>
      </c>
      <c r="J338" s="6" t="str">
        <f>'[1]TCE - ANEXO IV - Preencher'!L347</f>
        <v>26230124150377000195550010048056681032971470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572.4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FUNDAÇÃO GESTÃO HOSPITALAR MARTINIANO FERNANDES - FGH</v>
      </c>
      <c r="C339" s="4" t="str">
        <f>'[1]TCE - ANEXO IV - Preencher'!E348</f>
        <v>3.14 - Alimentação Preparada</v>
      </c>
      <c r="D339" s="3">
        <f>'[1]TCE - ANEXO IV - Preencher'!F348</f>
        <v>29139948000104</v>
      </c>
      <c r="E339" s="5" t="str">
        <f>'[1]TCE - ANEXO IV - Preencher'!G348</f>
        <v>MARCELO MESQUITA DE ALMEIDA PROD ALIMENTICIOS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 xml:space="preserve"> 000002322</v>
      </c>
      <c r="I339" s="7" t="str">
        <f>IF('[1]TCE - ANEXO IV - Preencher'!K348="","",'[1]TCE - ANEXO IV - Preencher'!K348)</f>
        <v>11/01/2023</v>
      </c>
      <c r="J339" s="6" t="str">
        <f>'[1]TCE - ANEXO IV - Preencher'!L348</f>
        <v>26230125529293000120550010000175411038330809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823.5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FUNDAÇÃO GESTÃO HOSPITALAR MARTINIANO FERNANDES - FGH</v>
      </c>
      <c r="C340" s="4" t="str">
        <f>'[1]TCE - ANEXO IV - Preencher'!E349</f>
        <v>3.14 - Alimentação Preparada</v>
      </c>
      <c r="D340" s="3">
        <f>'[1]TCE - ANEXO IV - Preencher'!F349</f>
        <v>29139948000104</v>
      </c>
      <c r="E340" s="5" t="str">
        <f>'[1]TCE - ANEXO IV - Preencher'!G349</f>
        <v>MARCELO MESQUITA DE ALMEIDA PROD ALIMENTICIOS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000002303</v>
      </c>
      <c r="I340" s="7" t="str">
        <f>IF('[1]TCE - ANEXO IV - Preencher'!K349="","",'[1]TCE - ANEXO IV - Preencher'!K349)</f>
        <v>04/01/2023</v>
      </c>
      <c r="J340" s="6" t="str">
        <f>'[1]TCE - ANEXO IV - Preencher'!L349</f>
        <v>26230129139948000104550010000023031969641580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646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FUNDAÇÃO GESTÃO HOSPITALAR MARTINIANO FERNANDES - FGH</v>
      </c>
      <c r="C341" s="4" t="str">
        <f>'[1]TCE - ANEXO IV - Preencher'!E350</f>
        <v>3.14 - Alimentação Preparada</v>
      </c>
      <c r="D341" s="3">
        <f>'[1]TCE - ANEXO IV - Preencher'!F350</f>
        <v>29139948000104</v>
      </c>
      <c r="E341" s="5" t="str">
        <f>'[1]TCE - ANEXO IV - Preencher'!G350</f>
        <v>MARCELO MESQUITA DE ALMEIDA PROD ALIMENTICIOS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000002312</v>
      </c>
      <c r="I341" s="7" t="str">
        <f>IF('[1]TCE - ANEXO IV - Preencher'!K350="","",'[1]TCE - ANEXO IV - Preencher'!K350)</f>
        <v>09/01/2023</v>
      </c>
      <c r="J341" s="6" t="str">
        <f>'[1]TCE - ANEXO IV - Preencher'!L350</f>
        <v>26230129139948000104550010000023121585732464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1724.1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FUNDAÇÃO GESTÃO HOSPITALAR MARTINIANO FERNANDES - FGH</v>
      </c>
      <c r="C342" s="4" t="str">
        <f>'[1]TCE - ANEXO IV - Preencher'!E351</f>
        <v>3.14 - Alimentação Preparada</v>
      </c>
      <c r="D342" s="3">
        <f>'[1]TCE - ANEXO IV - Preencher'!F351</f>
        <v>29139948000104</v>
      </c>
      <c r="E342" s="5" t="str">
        <f>'[1]TCE - ANEXO IV - Preencher'!G351</f>
        <v>MARCELO MESQUITA DE ALMEIDA PROD ALIMENTICIOS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000002331</v>
      </c>
      <c r="I342" s="7" t="str">
        <f>IF('[1]TCE - ANEXO IV - Preencher'!K351="","",'[1]TCE - ANEXO IV - Preencher'!K351)</f>
        <v>13/01/2023</v>
      </c>
      <c r="J342" s="6" t="str">
        <f>'[1]TCE - ANEXO IV - Preencher'!L351</f>
        <v>26230129139948000104550010000023311240991398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1392.95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FUNDAÇÃO GESTÃO HOSPITALAR MARTINIANO FERNANDES - FGH</v>
      </c>
      <c r="C343" s="4" t="str">
        <f>'[1]TCE - ANEXO IV - Preencher'!E352</f>
        <v>3.14 - Alimentação Preparada</v>
      </c>
      <c r="D343" s="3">
        <f>'[1]TCE - ANEXO IV - Preencher'!F352</f>
        <v>29139948000104</v>
      </c>
      <c r="E343" s="5" t="str">
        <f>'[1]TCE - ANEXO IV - Preencher'!G352</f>
        <v>MARCELO MESQUITA DE ALMEIDA PROD ALIMENTICIOS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000002345</v>
      </c>
      <c r="I343" s="7" t="str">
        <f>IF('[1]TCE - ANEXO IV - Preencher'!K352="","",'[1]TCE - ANEXO IV - Preencher'!K352)</f>
        <v>19/01/2023</v>
      </c>
      <c r="J343" s="6" t="str">
        <f>'[1]TCE - ANEXO IV - Preencher'!L352</f>
        <v>26230129139948000104550010000023451805556687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1100.5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FUNDAÇÃO GESTÃO HOSPITALAR MARTINIANO FERNANDES - FGH</v>
      </c>
      <c r="C344" s="4" t="str">
        <f>'[1]TCE - ANEXO IV - Preencher'!E353</f>
        <v>3.14 - Alimentação Preparada</v>
      </c>
      <c r="D344" s="3">
        <f>'[1]TCE - ANEXO IV - Preencher'!F353</f>
        <v>29139948000104</v>
      </c>
      <c r="E344" s="5" t="str">
        <f>'[1]TCE - ANEXO IV - Preencher'!G353</f>
        <v>MARCELO MESQUITA DE ALMEIDA PROD ALIMENTICIOS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000002350</v>
      </c>
      <c r="I344" s="7" t="str">
        <f>IF('[1]TCE - ANEXO IV - Preencher'!K353="","",'[1]TCE - ANEXO IV - Preencher'!K353)</f>
        <v>20/01/2023</v>
      </c>
      <c r="J344" s="6" t="str">
        <f>'[1]TCE - ANEXO IV - Preencher'!L353</f>
        <v>26230129139948000104550010000023501805556687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1477.1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FUNDAÇÃO GESTÃO HOSPITALAR MARTINIANO FERNANDES - FGH</v>
      </c>
      <c r="C345" s="4" t="str">
        <f>'[1]TCE - ANEXO IV - Preencher'!E354</f>
        <v>3.14 - Alimentação Preparada</v>
      </c>
      <c r="D345" s="3">
        <f>'[1]TCE - ANEXO IV - Preencher'!F354</f>
        <v>29139948000104</v>
      </c>
      <c r="E345" s="5" t="str">
        <f>'[1]TCE - ANEXO IV - Preencher'!G354</f>
        <v>MARCELO MESQUITA DE ALMEIDA PROD ALIMENTICIOS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000002369</v>
      </c>
      <c r="I345" s="7" t="str">
        <f>IF('[1]TCE - ANEXO IV - Preencher'!K354="","",'[1]TCE - ANEXO IV - Preencher'!K354)</f>
        <v>27/01/2023</v>
      </c>
      <c r="J345" s="6" t="str">
        <f>'[1]TCE - ANEXO IV - Preencher'!L354</f>
        <v>26230129139948000104550010000023691107141335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1844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FUNDAÇÃO GESTÃO HOSPITALAR MARTINIANO FERNANDES - FGH</v>
      </c>
      <c r="C346" s="4" t="str">
        <f>'[1]TCE - ANEXO IV - Preencher'!E355</f>
        <v>3.14 - Alimentação Preparada</v>
      </c>
      <c r="D346" s="3">
        <f>'[1]TCE - ANEXO IV - Preencher'!F355</f>
        <v>29139948000104</v>
      </c>
      <c r="E346" s="5" t="str">
        <f>'[1]TCE - ANEXO IV - Preencher'!G355</f>
        <v>MARCELO MESQUITA DE ALMEIDA PROD ALIMENTICIOS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000002365</v>
      </c>
      <c r="I346" s="7" t="str">
        <f>IF('[1]TCE - ANEXO IV - Preencher'!K355="","",'[1]TCE - ANEXO IV - Preencher'!K355)</f>
        <v>26/01/2023</v>
      </c>
      <c r="J346" s="6" t="str">
        <f>'[1]TCE - ANEXO IV - Preencher'!L355</f>
        <v>26230129139948000104550010000023651336148835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1183.4000000000001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FUNDAÇÃO GESTÃO HOSPITALAR MARTINIANO FERNANDES - FGH</v>
      </c>
      <c r="C347" s="4" t="str">
        <f>'[1]TCE - ANEXO IV - Preencher'!E356</f>
        <v>3.14 - Alimentação Preparada</v>
      </c>
      <c r="D347" s="3">
        <f>'[1]TCE - ANEXO IV - Preencher'!F356</f>
        <v>81611931001957</v>
      </c>
      <c r="E347" s="5" t="str">
        <f>'[1]TCE - ANEXO IV - Preencher'!G356</f>
        <v>OESA COMERCIO E REPRESENTACOES SA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55868</v>
      </c>
      <c r="I347" s="7" t="str">
        <f>IF('[1]TCE - ANEXO IV - Preencher'!K356="","",'[1]TCE - ANEXO IV - Preencher'!K356)</f>
        <v>03/01/2023</v>
      </c>
      <c r="J347" s="6" t="str">
        <f>'[1]TCE - ANEXO IV - Preencher'!L356</f>
        <v>26230181611931001957550010000558681141348184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7207.49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FUNDAÇÃO GESTÃO HOSPITALAR MARTINIANO FERNANDES - FGH</v>
      </c>
      <c r="C348" s="4" t="str">
        <f>'[1]TCE - ANEXO IV - Preencher'!E357</f>
        <v>3.14 - Alimentação Preparada</v>
      </c>
      <c r="D348" s="3">
        <f>'[1]TCE - ANEXO IV - Preencher'!F357</f>
        <v>81611931001957</v>
      </c>
      <c r="E348" s="5" t="str">
        <f>'[1]TCE - ANEXO IV - Preencher'!G357</f>
        <v>OESA COMERCIO E REPRESENTACOES SA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56859</v>
      </c>
      <c r="I348" s="7" t="str">
        <f>IF('[1]TCE - ANEXO IV - Preencher'!K357="","",'[1]TCE - ANEXO IV - Preencher'!K357)</f>
        <v>18/01/2023</v>
      </c>
      <c r="J348" s="6" t="str">
        <f>'[1]TCE - ANEXO IV - Preencher'!L357</f>
        <v>26230181611931001957550010000568591171861101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6877.72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FUNDAÇÃO GESTÃO HOSPITALAR MARTINIANO FERNANDES - FGH</v>
      </c>
      <c r="C349" s="4" t="str">
        <f>'[1]TCE - ANEXO IV - Preencher'!E358</f>
        <v>3.14 - Alimentação Preparada</v>
      </c>
      <c r="D349" s="3">
        <f>'[1]TCE - ANEXO IV - Preencher'!F358</f>
        <v>11529351000100</v>
      </c>
      <c r="E349" s="5" t="str">
        <f>'[1]TCE - ANEXO IV - Preencher'!G358</f>
        <v>PANIFICADORA CRUZ DE CRISTO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000005141</v>
      </c>
      <c r="I349" s="7" t="str">
        <f>IF('[1]TCE - ANEXO IV - Preencher'!K358="","",'[1]TCE - ANEXO IV - Preencher'!K358)</f>
        <v>30/01/2022</v>
      </c>
      <c r="J349" s="6" t="str">
        <f>'[1]TCE - ANEXO IV - Preencher'!L358</f>
        <v>26230111529351000100550010000051411002210508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12657.34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FUNDAÇÃO GESTÃO HOSPITALAR MARTINIANO FERNANDES - FGH</v>
      </c>
      <c r="C350" s="4" t="str">
        <f>'[1]TCE - ANEXO IV - Preencher'!E359</f>
        <v>3.14 - Alimentação Preparada</v>
      </c>
      <c r="D350" s="3">
        <f>'[1]TCE - ANEXO IV - Preencher'!F359</f>
        <v>1392601000150</v>
      </c>
      <c r="E350" s="5" t="str">
        <f>'[1]TCE - ANEXO IV - Preencher'!G359</f>
        <v>PREMIER PRODUTOS ALIMENTICIOS LTDA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020524</v>
      </c>
      <c r="I350" s="7" t="str">
        <f>IF('[1]TCE - ANEXO IV - Preencher'!K359="","",'[1]TCE - ANEXO IV - Preencher'!K359)</f>
        <v>05/01/2023</v>
      </c>
      <c r="J350" s="6" t="str">
        <f>'[1]TCE - ANEXO IV - Preencher'!L359</f>
        <v>26230101392601000150550010000205241350212256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99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FUNDAÇÃO GESTÃO HOSPITALAR MARTINIANO FERNANDES - FGH</v>
      </c>
      <c r="C351" s="4" t="str">
        <f>'[1]TCE - ANEXO IV - Preencher'!E360</f>
        <v>3.14 - Alimentação Preparada</v>
      </c>
      <c r="D351" s="3">
        <f>'[1]TCE - ANEXO IV - Preencher'!F360</f>
        <v>1392601000150</v>
      </c>
      <c r="E351" s="5" t="str">
        <f>'[1]TCE - ANEXO IV - Preencher'!G360</f>
        <v>PREMIER PRODUTOS ALIMENTICIOS LTDA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020526</v>
      </c>
      <c r="I351" s="7" t="str">
        <f>IF('[1]TCE - ANEXO IV - Preencher'!K360="","",'[1]TCE - ANEXO IV - Preencher'!K360)</f>
        <v>05/01/2023</v>
      </c>
      <c r="J351" s="6" t="str">
        <f>'[1]TCE - ANEXO IV - Preencher'!L360</f>
        <v>26230101392601000150550010000205261350212250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1384.68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FUNDAÇÃO GESTÃO HOSPITALAR MARTINIANO FERNANDES - FGH</v>
      </c>
      <c r="C352" s="4" t="str">
        <f>'[1]TCE - ANEXO IV - Preencher'!E361</f>
        <v>3.14 - Alimentação Preparada</v>
      </c>
      <c r="D352" s="3">
        <f>'[1]TCE - ANEXO IV - Preencher'!F361</f>
        <v>1392601000150</v>
      </c>
      <c r="E352" s="5" t="str">
        <f>'[1]TCE - ANEXO IV - Preencher'!G361</f>
        <v>PREMIER PRODUTOS ALIMENTICIOS LTDA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020543</v>
      </c>
      <c r="I352" s="7" t="str">
        <f>IF('[1]TCE - ANEXO IV - Preencher'!K361="","",'[1]TCE - ANEXO IV - Preencher'!K361)</f>
        <v>17/01/2023</v>
      </c>
      <c r="J352" s="6" t="str">
        <f>'[1]TCE - ANEXO IV - Preencher'!L361</f>
        <v>26230101392601000150550010000205431350214203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3316.32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FUNDAÇÃO GESTÃO HOSPITALAR MARTINIANO FERNANDES - FGH</v>
      </c>
      <c r="C353" s="4" t="str">
        <f>'[1]TCE - ANEXO IV - Preencher'!E362</f>
        <v>3.14 - Alimentação Preparada</v>
      </c>
      <c r="D353" s="3">
        <f>'[1]TCE - ANEXO IV - Preencher'!F362</f>
        <v>24263162000180</v>
      </c>
      <c r="E353" s="5" t="str">
        <f>'[1]TCE - ANEXO IV - Preencher'!G362</f>
        <v>SANTISTA FRIGORIFICO DISTRIBUIDORA LTD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000294016</v>
      </c>
      <c r="I353" s="7" t="str">
        <f>IF('[1]TCE - ANEXO IV - Preencher'!K362="","",'[1]TCE - ANEXO IV - Preencher'!K362)</f>
        <v>02/01/2023</v>
      </c>
      <c r="J353" s="6" t="str">
        <f>'[1]TCE - ANEXO IV - Preencher'!L362</f>
        <v>26230124263162000180550050002940161221937161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1448.73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FUNDAÇÃO GESTÃO HOSPITALAR MARTINIANO FERNANDES - FGH</v>
      </c>
      <c r="C354" s="4" t="str">
        <f>'[1]TCE - ANEXO IV - Preencher'!E363</f>
        <v>3.14 - Alimentação Preparada</v>
      </c>
      <c r="D354" s="3">
        <f>'[1]TCE - ANEXO IV - Preencher'!F363</f>
        <v>18804868000100</v>
      </c>
      <c r="E354" s="5" t="str">
        <f>'[1]TCE - ANEXO IV - Preencher'!G363</f>
        <v>SILVANO SOTERO DA SILVA HORTIFRUTI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000011128</v>
      </c>
      <c r="I354" s="7" t="str">
        <f>IF('[1]TCE - ANEXO IV - Preencher'!K363="","",'[1]TCE - ANEXO IV - Preencher'!K363)</f>
        <v>04/01/2023</v>
      </c>
      <c r="J354" s="6" t="str">
        <f>'[1]TCE - ANEXO IV - Preencher'!L363</f>
        <v>26230118804868000100550010000111281001341202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1062.5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FUNDAÇÃO GESTÃO HOSPITALAR MARTINIANO FERNANDES - FGH</v>
      </c>
      <c r="C355" s="4" t="str">
        <f>'[1]TCE - ANEXO IV - Preencher'!E364</f>
        <v>3.14 - Alimentação Preparada</v>
      </c>
      <c r="D355" s="3">
        <f>'[1]TCE - ANEXO IV - Preencher'!F364</f>
        <v>18804868000100</v>
      </c>
      <c r="E355" s="5" t="str">
        <f>'[1]TCE - ANEXO IV - Preencher'!G364</f>
        <v>SILVANO SOTERO DA SILVA HORTIFRUTI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000011105</v>
      </c>
      <c r="I355" s="7" t="str">
        <f>IF('[1]TCE - ANEXO IV - Preencher'!K364="","",'[1]TCE - ANEXO IV - Preencher'!K364)</f>
        <v>01/01/2023</v>
      </c>
      <c r="J355" s="6" t="str">
        <f>'[1]TCE - ANEXO IV - Preencher'!L364</f>
        <v>26230118804868000100550010000111051001340589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836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FUNDAÇÃO GESTÃO HOSPITALAR MARTINIANO FERNANDES - FGH</v>
      </c>
      <c r="C356" s="4" t="str">
        <f>'[1]TCE - ANEXO IV - Preencher'!E365</f>
        <v>3.14 - Alimentação Preparada</v>
      </c>
      <c r="D356" s="3">
        <f>'[1]TCE - ANEXO IV - Preencher'!F365</f>
        <v>18804868000100</v>
      </c>
      <c r="E356" s="5" t="str">
        <f>'[1]TCE - ANEXO IV - Preencher'!G365</f>
        <v>SILVANO SOTERO DA SILVA HORTIFRUTI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000011149</v>
      </c>
      <c r="I356" s="7" t="str">
        <f>IF('[1]TCE - ANEXO IV - Preencher'!K365="","",'[1]TCE - ANEXO IV - Preencher'!K365)</f>
        <v>08/01/2023</v>
      </c>
      <c r="J356" s="6" t="str">
        <f>'[1]TCE - ANEXO IV - Preencher'!L365</f>
        <v>26230118804868000100550010000111491001341881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923.5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FUNDAÇÃO GESTÃO HOSPITALAR MARTINIANO FERNANDES - FGH</v>
      </c>
      <c r="C357" s="4" t="str">
        <f>'[1]TCE - ANEXO IV - Preencher'!E366</f>
        <v>3.14 - Alimentação Preparada</v>
      </c>
      <c r="D357" s="3">
        <f>'[1]TCE - ANEXO IV - Preencher'!F366</f>
        <v>18804868000100</v>
      </c>
      <c r="E357" s="5" t="str">
        <f>'[1]TCE - ANEXO IV - Preencher'!G366</f>
        <v>SILVANO SOTERO DA SILVA HORTIFRUTI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000011172</v>
      </c>
      <c r="I357" s="7" t="str">
        <f>IF('[1]TCE - ANEXO IV - Preencher'!K366="","",'[1]TCE - ANEXO IV - Preencher'!K366)</f>
        <v>11/01/2023</v>
      </c>
      <c r="J357" s="6" t="str">
        <f>'[1]TCE - ANEXO IV - Preencher'!L366</f>
        <v>26230118804868000100550010000111721001342576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1286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FUNDAÇÃO GESTÃO HOSPITALAR MARTINIANO FERNANDES - FGH</v>
      </c>
      <c r="C358" s="4" t="str">
        <f>'[1]TCE - ANEXO IV - Preencher'!E367</f>
        <v>3.14 - Alimentação Preparada</v>
      </c>
      <c r="D358" s="3">
        <f>'[1]TCE - ANEXO IV - Preencher'!F367</f>
        <v>18804868000100</v>
      </c>
      <c r="E358" s="5" t="str">
        <f>'[1]TCE - ANEXO IV - Preencher'!G367</f>
        <v>SILVANO SOTERO DA SILVA HORTIFRUTI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000011222</v>
      </c>
      <c r="I358" s="7" t="str">
        <f>IF('[1]TCE - ANEXO IV - Preencher'!K367="","",'[1]TCE - ANEXO IV - Preencher'!K367)</f>
        <v>18/01/2023</v>
      </c>
      <c r="J358" s="6" t="str">
        <f>'[1]TCE - ANEXO IV - Preencher'!L367</f>
        <v>26230118804868000100550010000112221001343916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1404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FUNDAÇÃO GESTÃO HOSPITALAR MARTINIANO FERNANDES - FGH</v>
      </c>
      <c r="C359" s="4" t="str">
        <f>'[1]TCE - ANEXO IV - Preencher'!E368</f>
        <v>3.14 - Alimentação Preparada</v>
      </c>
      <c r="D359" s="3">
        <f>'[1]TCE - ANEXO IV - Preencher'!F368</f>
        <v>18804868000100</v>
      </c>
      <c r="E359" s="5" t="str">
        <f>'[1]TCE - ANEXO IV - Preencher'!G368</f>
        <v>SILVANO SOTERO DA SILVA HORTIFRUTI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000011254</v>
      </c>
      <c r="I359" s="7" t="str">
        <f>IF('[1]TCE - ANEXO IV - Preencher'!K368="","",'[1]TCE - ANEXO IV - Preencher'!K368)</f>
        <v>22/01/2023</v>
      </c>
      <c r="J359" s="6" t="str">
        <f>'[1]TCE - ANEXO IV - Preencher'!L368</f>
        <v>26230118804868000100550010000112541001344746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866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FUNDAÇÃO GESTÃO HOSPITALAR MARTINIANO FERNANDES - FGH</v>
      </c>
      <c r="C360" s="4" t="str">
        <f>'[1]TCE - ANEXO IV - Preencher'!E369</f>
        <v>3.14 - Alimentação Preparada</v>
      </c>
      <c r="D360" s="3">
        <f>'[1]TCE - ANEXO IV - Preencher'!F369</f>
        <v>18804868000100</v>
      </c>
      <c r="E360" s="5" t="str">
        <f>'[1]TCE - ANEXO IV - Preencher'!G369</f>
        <v>SILVANO SOTERO DA SILVA HORTIFRUTI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000011266</v>
      </c>
      <c r="I360" s="7" t="str">
        <f>IF('[1]TCE - ANEXO IV - Preencher'!K369="","",'[1]TCE - ANEXO IV - Preencher'!K369)</f>
        <v>24/01/2023</v>
      </c>
      <c r="J360" s="6" t="str">
        <f>'[1]TCE - ANEXO IV - Preencher'!L369</f>
        <v>26230118804868000100550010000112661001345085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655.5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FUNDAÇÃO GESTÃO HOSPITALAR MARTINIANO FERNANDES - FGH</v>
      </c>
      <c r="C361" s="4" t="str">
        <f>'[1]TCE - ANEXO IV - Preencher'!E370</f>
        <v>3.14 - Alimentação Preparada</v>
      </c>
      <c r="D361" s="3">
        <f>'[1]TCE - ANEXO IV - Preencher'!F370</f>
        <v>18804868000100</v>
      </c>
      <c r="E361" s="5" t="str">
        <f>'[1]TCE - ANEXO IV - Preencher'!G370</f>
        <v>SILVANO SOTERO DA SILVA HORTIFRUTI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000011280</v>
      </c>
      <c r="I361" s="7" t="str">
        <f>IF('[1]TCE - ANEXO IV - Preencher'!K370="","",'[1]TCE - ANEXO IV - Preencher'!K370)</f>
        <v>25/01/2023</v>
      </c>
      <c r="J361" s="6" t="str">
        <f>'[1]TCE - ANEXO IV - Preencher'!L370</f>
        <v>26230118804868000100550010000112801001345432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904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FUNDAÇÃO GESTÃO HOSPITALAR MARTINIANO FERNANDES - FGH</v>
      </c>
      <c r="C362" s="4" t="str">
        <f>'[1]TCE - ANEXO IV - Preencher'!E371</f>
        <v>3.14 - Alimentação Preparada</v>
      </c>
      <c r="D362" s="3">
        <f>'[1]TCE - ANEXO IV - Preencher'!F371</f>
        <v>18804868000100</v>
      </c>
      <c r="E362" s="5" t="str">
        <f>'[1]TCE - ANEXO IV - Preencher'!G371</f>
        <v>SILVANO SOTERO DA SILVA HORTIFRUTI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000011310</v>
      </c>
      <c r="I362" s="7" t="str">
        <f>IF('[1]TCE - ANEXO IV - Preencher'!K371="","",'[1]TCE - ANEXO IV - Preencher'!K371)</f>
        <v>29/01/2023</v>
      </c>
      <c r="J362" s="6" t="str">
        <f>'[1]TCE - ANEXO IV - Preencher'!L371</f>
        <v>26230118804868000100550010000113101001346391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1010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FUNDAÇÃO GESTÃO HOSPITALAR MARTINIANO FERNANDES - FGH</v>
      </c>
      <c r="C363" s="4" t="str">
        <f>'[1]TCE - ANEXO IV - Preencher'!E372</f>
        <v>3.14 - Alimentação Preparada</v>
      </c>
      <c r="D363" s="3">
        <f>'[1]TCE - ANEXO IV - Preencher'!F372</f>
        <v>25529293000120</v>
      </c>
      <c r="E363" s="5" t="str">
        <f>'[1]TCE - ANEXO IV - Preencher'!G372</f>
        <v>TAYNA NASCIMENTO DE MELO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17541</v>
      </c>
      <c r="I363" s="7" t="str">
        <f>IF('[1]TCE - ANEXO IV - Preencher'!K372="","",'[1]TCE - ANEXO IV - Preencher'!K372)</f>
        <v>12/01/2023</v>
      </c>
      <c r="J363" s="6" t="str">
        <f>'[1]TCE - ANEXO IV - Preencher'!L372</f>
        <v>26230125529293000120550010000175411038330809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687.5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FUNDAÇÃO GESTÃO HOSPITALAR MARTINIANO FERNANDES - FGH</v>
      </c>
      <c r="C364" s="4" t="str">
        <f>'[1]TCE - ANEXO IV - Preencher'!E373</f>
        <v>3.14 - Alimentação Preparada</v>
      </c>
      <c r="D364" s="3">
        <f>'[1]TCE - ANEXO IV - Preencher'!F373</f>
        <v>25529293000120</v>
      </c>
      <c r="E364" s="5" t="str">
        <f>'[1]TCE - ANEXO IV - Preencher'!G373</f>
        <v>TAYNA NASCIMENTO DE MELO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17489</v>
      </c>
      <c r="I364" s="7" t="str">
        <f>IF('[1]TCE - ANEXO IV - Preencher'!K373="","",'[1]TCE - ANEXO IV - Preencher'!K373)</f>
        <v>04/01/2023</v>
      </c>
      <c r="J364" s="6" t="str">
        <f>'[1]TCE - ANEXO IV - Preencher'!L373</f>
        <v>26230125529293000120550010000174891088432522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742.5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FUNDAÇÃO GESTÃO HOSPITALAR MARTINIANO FERNANDES - FGH</v>
      </c>
      <c r="C365" s="4" t="str">
        <f>'[1]TCE - ANEXO IV - Preencher'!E374</f>
        <v>3.14 - Alimentação Preparada</v>
      </c>
      <c r="D365" s="3">
        <f>'[1]TCE - ANEXO IV - Preencher'!F374</f>
        <v>25529293000120</v>
      </c>
      <c r="E365" s="5" t="str">
        <f>'[1]TCE - ANEXO IV - Preencher'!G374</f>
        <v>TAYNA NASCIMENTO DE MELO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17593</v>
      </c>
      <c r="I365" s="7" t="str">
        <f>IF('[1]TCE - ANEXO IV - Preencher'!K374="","",'[1]TCE - ANEXO IV - Preencher'!K374)</f>
        <v>19/01/2023</v>
      </c>
      <c r="J365" s="6" t="str">
        <f>'[1]TCE - ANEXO IV - Preencher'!L374</f>
        <v>26230125529293000120550010000175931476022290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745.5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FUNDAÇÃO GESTÃO HOSPITALAR MARTINIANO FERNANDES - FGH</v>
      </c>
      <c r="C366" s="4" t="str">
        <f>'[1]TCE - ANEXO IV - Preencher'!E375</f>
        <v>3.14 - Alimentação Preparada</v>
      </c>
      <c r="D366" s="3">
        <f>'[1]TCE - ANEXO IV - Preencher'!F375</f>
        <v>25529293000120</v>
      </c>
      <c r="E366" s="5" t="str">
        <f>'[1]TCE - ANEXO IV - Preencher'!G375</f>
        <v>TAYNA NASCIMENTO DE MELO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17649</v>
      </c>
      <c r="I366" s="7" t="str">
        <f>IF('[1]TCE - ANEXO IV - Preencher'!K375="","",'[1]TCE - ANEXO IV - Preencher'!K375)</f>
        <v>25/01/2023</v>
      </c>
      <c r="J366" s="6" t="str">
        <f>'[1]TCE - ANEXO IV - Preencher'!L375</f>
        <v>26230125529293000120550010000176491429565956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810.5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FUNDAÇÃO GESTÃO HOSPITALAR MARTINIANO FERNANDES - FGH</v>
      </c>
      <c r="C367" s="4" t="str">
        <f>'[1]TCE - ANEXO IV - Preencher'!E376</f>
        <v>3.14 - Alimentação Preparada</v>
      </c>
      <c r="D367" s="3">
        <f>'[1]TCE - ANEXO IV - Preencher'!F376</f>
        <v>30743270000153</v>
      </c>
      <c r="E367" s="5" t="str">
        <f>'[1]TCE - ANEXO IV - Preencher'!G376</f>
        <v>TRIUNFO COMERCIO DE ALIMENTOS PAPEIS E MATERIAL DE LIMPEZA EIRELI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000014293</v>
      </c>
      <c r="I367" s="7" t="str">
        <f>IF('[1]TCE - ANEXO IV - Preencher'!K376="","",'[1]TCE - ANEXO IV - Preencher'!K376)</f>
        <v>05/01/2023</v>
      </c>
      <c r="J367" s="6" t="str">
        <f>'[1]TCE - ANEXO IV - Preencher'!L376</f>
        <v>26230130743270000153550010000142931826853011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18995.5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FUNDAÇÃO GESTÃO HOSPITALAR MARTINIANO FERNANDES - FGH</v>
      </c>
      <c r="C368" s="4" t="str">
        <f>'[1]TCE - ANEXO IV - Preencher'!E377</f>
        <v>3.14 - Alimentação Preparada</v>
      </c>
      <c r="D368" s="3">
        <f>'[1]TCE - ANEXO IV - Preencher'!F377</f>
        <v>30743270000153</v>
      </c>
      <c r="E368" s="5" t="str">
        <f>'[1]TCE - ANEXO IV - Preencher'!G377</f>
        <v>TRIUNFO COMERCIO DE ALIMENTOS PAPEIS E MATERIAL DE LIMPEZA EIRELI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000014291</v>
      </c>
      <c r="I368" s="7" t="str">
        <f>IF('[1]TCE - ANEXO IV - Preencher'!K377="","",'[1]TCE - ANEXO IV - Preencher'!K377)</f>
        <v>05/01/2023</v>
      </c>
      <c r="J368" s="6" t="str">
        <f>'[1]TCE - ANEXO IV - Preencher'!L377</f>
        <v>26230130743270000153550010000142911214311817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44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FUNDAÇÃO GESTÃO HOSPITALAR MARTINIANO FERNANDES - FGH</v>
      </c>
      <c r="C369" s="4" t="str">
        <f>'[1]TCE - ANEXO IV - Preencher'!E378</f>
        <v>3.14 - Alimentação Preparada</v>
      </c>
      <c r="D369" s="3">
        <f>'[1]TCE - ANEXO IV - Preencher'!F378</f>
        <v>30743270000153</v>
      </c>
      <c r="E369" s="5" t="str">
        <f>'[1]TCE - ANEXO IV - Preencher'!G378</f>
        <v>TRIUNFO COMERCIO DE ALIMENTOS PAPEIS E MATERIAL DE LIMPEZA EIRELI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000014366</v>
      </c>
      <c r="I369" s="7" t="str">
        <f>IF('[1]TCE - ANEXO IV - Preencher'!K378="","",'[1]TCE - ANEXO IV - Preencher'!K378)</f>
        <v>10/01/2023</v>
      </c>
      <c r="J369" s="6" t="str">
        <f>'[1]TCE - ANEXO IV - Preencher'!L378</f>
        <v>26230130743270000153550010000143661996710422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1518.4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FUNDAÇÃO GESTÃO HOSPITALAR MARTINIANO FERNANDES - FGH</v>
      </c>
      <c r="C370" s="4" t="str">
        <f>'[1]TCE - ANEXO IV - Preencher'!E379</f>
        <v>3.14 - Alimentação Preparada</v>
      </c>
      <c r="D370" s="3">
        <f>'[1]TCE - ANEXO IV - Preencher'!F379</f>
        <v>794258000107</v>
      </c>
      <c r="E370" s="5" t="str">
        <f>'[1]TCE - ANEXO IV - Preencher'!G379</f>
        <v>ADILSON RAMOS MOURA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000024988</v>
      </c>
      <c r="I370" s="7" t="str">
        <f>IF('[1]TCE - ANEXO IV - Preencher'!K379="","",'[1]TCE - ANEXO IV - Preencher'!K379)</f>
        <v>18/01/2023</v>
      </c>
      <c r="J370" s="6" t="str">
        <f>'[1]TCE - ANEXO IV - Preencher'!L379</f>
        <v>26230100794258000107550010000249881000251365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3356.5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FUNDAÇÃO GESTÃO HOSPITALAR MARTINIANO FERNANDES - FGH</v>
      </c>
      <c r="C371" s="4" t="str">
        <f>'[1]TCE - ANEXO IV - Preencher'!E380</f>
        <v>3.14 - Alimentação Preparada</v>
      </c>
      <c r="D371" s="3">
        <f>'[1]TCE - ANEXO IV - Preencher'!F380</f>
        <v>5529053000118</v>
      </c>
      <c r="E371" s="5" t="str">
        <f>'[1]TCE - ANEXO IV - Preencher'!G380</f>
        <v>LIBERDADE COMERCIO DE GAS LTDA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1526</v>
      </c>
      <c r="I371" s="7" t="str">
        <f>IF('[1]TCE - ANEXO IV - Preencher'!K380="","",'[1]TCE - ANEXO IV - Preencher'!K380)</f>
        <v>04/01/2023</v>
      </c>
      <c r="J371" s="6" t="str">
        <f>'[1]TCE - ANEXO IV - Preencher'!L380</f>
        <v>26230105529053000118550010000015261732150777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1100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FUNDAÇÃO GESTÃO HOSPITALAR MARTINIANO FERNANDES - FGH</v>
      </c>
      <c r="C372" s="4" t="str">
        <f>'[1]TCE - ANEXO IV - Preencher'!E381</f>
        <v>3.14 - Alimentação Preparada</v>
      </c>
      <c r="D372" s="3">
        <f>'[1]TCE - ANEXO IV - Preencher'!F381</f>
        <v>5529053000118</v>
      </c>
      <c r="E372" s="5" t="str">
        <f>'[1]TCE - ANEXO IV - Preencher'!G381</f>
        <v>LIBERDADE COMERCIO DE GAS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1532</v>
      </c>
      <c r="I372" s="7" t="str">
        <f>IF('[1]TCE - ANEXO IV - Preencher'!K381="","",'[1]TCE - ANEXO IV - Preencher'!K381)</f>
        <v>12/01/2023</v>
      </c>
      <c r="J372" s="6" t="str">
        <f>'[1]TCE - ANEXO IV - Preencher'!L381</f>
        <v>26230105529053000118550010000015321602123769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120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FUNDAÇÃO GESTÃO HOSPITALAR MARTINIANO FERNANDES - FGH</v>
      </c>
      <c r="C373" s="4" t="str">
        <f>'[1]TCE - ANEXO IV - Preencher'!E382</f>
        <v>3.14 - Alimentação Preparada</v>
      </c>
      <c r="D373" s="3">
        <f>'[1]TCE - ANEXO IV - Preencher'!F382</f>
        <v>11840014000130</v>
      </c>
      <c r="E373" s="5" t="str">
        <f>'[1]TCE - ANEXO IV - Preencher'!G382</f>
        <v>MACROPAC PROTECAO E EMBALAGEM LTDA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415847</v>
      </c>
      <c r="I373" s="7" t="str">
        <f>IF('[1]TCE - ANEXO IV - Preencher'!K382="","",'[1]TCE - ANEXO IV - Preencher'!K382)</f>
        <v>30/01/2023</v>
      </c>
      <c r="J373" s="6" t="str">
        <f>'[1]TCE - ANEXO IV - Preencher'!L382</f>
        <v>26230111840014000130550010004158471052331479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146.91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FUNDAÇÃO GESTÃO HOSPITALAR MARTINIANO FERNANDES - FGH</v>
      </c>
      <c r="C374" s="4" t="str">
        <f>'[1]TCE - ANEXO IV - Preencher'!E383</f>
        <v>3.14 - Alimentação Preparada</v>
      </c>
      <c r="D374" s="3">
        <f>'[1]TCE - ANEXO IV - Preencher'!F383</f>
        <v>5919583000172</v>
      </c>
      <c r="E374" s="5" t="str">
        <f>'[1]TCE - ANEXO IV - Preencher'!G383</f>
        <v>PEROLA COMERCIO DE EMBALAGENS LTDA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25933</v>
      </c>
      <c r="I374" s="7" t="str">
        <f>IF('[1]TCE - ANEXO IV - Preencher'!K383="","",'[1]TCE - ANEXO IV - Preencher'!K383)</f>
        <v>18/01/2023</v>
      </c>
      <c r="J374" s="6" t="str">
        <f>'[1]TCE - ANEXO IV - Preencher'!L383</f>
        <v>26230105919583000172550010000259331107108430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3120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FUNDAÇÃO GESTÃO HOSPITALAR MARTINIANO FERNANDES - FGH</v>
      </c>
      <c r="C375" s="4" t="str">
        <f>'[1]TCE - ANEXO IV - Preencher'!E384</f>
        <v>3.14 - Alimentação Preparada</v>
      </c>
      <c r="D375" s="3">
        <f>'[1]TCE - ANEXO IV - Preencher'!F384</f>
        <v>11336321000188</v>
      </c>
      <c r="E375" s="5" t="str">
        <f>'[1]TCE - ANEXO IV - Preencher'!G384</f>
        <v>SAMCLEAN COMERCIO E SERVICOS DE PRODUTOS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20202</v>
      </c>
      <c r="I375" s="7" t="str">
        <f>IF('[1]TCE - ANEXO IV - Preencher'!K384="","",'[1]TCE - ANEXO IV - Preencher'!K384)</f>
        <v>04/01/2023</v>
      </c>
      <c r="J375" s="6" t="str">
        <f>'[1]TCE - ANEXO IV - Preencher'!L384</f>
        <v>26230111336321000188550010000202021997457069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190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FUNDAÇÃO GESTÃO HOSPITALAR MARTINIANO FERNANDES - FGH</v>
      </c>
      <c r="C376" s="4" t="str">
        <f>'[1]TCE - ANEXO IV - Preencher'!E385</f>
        <v>3.14 - Alimentação Preparada</v>
      </c>
      <c r="D376" s="3">
        <f>'[1]TCE - ANEXO IV - Preencher'!F385</f>
        <v>6106005000180</v>
      </c>
      <c r="E376" s="5" t="str">
        <f>'[1]TCE - ANEXO IV - Preencher'!G385</f>
        <v>STOCK MED PRODUTOS MEDICO HOSPITALARES LTDA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183219</v>
      </c>
      <c r="I376" s="7" t="str">
        <f>IF('[1]TCE - ANEXO IV - Preencher'!K385="","",'[1]TCE - ANEXO IV - Preencher'!K385)</f>
        <v>27/01/2023</v>
      </c>
      <c r="J376" s="6" t="str">
        <f>'[1]TCE - ANEXO IV - Preencher'!L385</f>
        <v>43230106106005000180550010001832191006793300</v>
      </c>
      <c r="K376" s="5" t="str">
        <f>IF(F376="B",LEFT('[1]TCE - ANEXO IV - Preencher'!M385,2),IF(F376="S",LEFT('[1]TCE - ANEXO IV - Preencher'!M385,7),IF('[1]TCE - ANEXO IV - Preencher'!H385="","")))</f>
        <v>43</v>
      </c>
      <c r="L376" s="8">
        <f>'[1]TCE - ANEXO IV - Preencher'!N385</f>
        <v>546.84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FUNDAÇÃO GESTÃO HOSPITALAR MARTINIANO FERNANDES - FGH</v>
      </c>
      <c r="C377" s="4" t="str">
        <f>'[1]TCE - ANEXO IV - Preencher'!E386</f>
        <v>3.14 - Alimentação Preparada</v>
      </c>
      <c r="D377" s="3">
        <f>'[1]TCE - ANEXO IV - Preencher'!F386</f>
        <v>1474027000189</v>
      </c>
      <c r="E377" s="5" t="str">
        <f>'[1]TCE - ANEXO IV - Preencher'!G386</f>
        <v>SUPRIRSAID COMERCIAL LTDA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045716</v>
      </c>
      <c r="I377" s="7" t="str">
        <f>IF('[1]TCE - ANEXO IV - Preencher'!K386="","",'[1]TCE - ANEXO IV - Preencher'!K386)</f>
        <v>30/01/2023</v>
      </c>
      <c r="J377" s="6" t="str">
        <f>'[1]TCE - ANEXO IV - Preencher'!L386</f>
        <v>26230101474027000189550010000457161370411267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600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FUNDAÇÃO GESTÃO HOSPITALAR MARTINIANO FERNANDES - FGH</v>
      </c>
      <c r="C378" s="4" t="str">
        <f>'[1]TCE - ANEXO IV - Preencher'!E387</f>
        <v>3.6 - Material de Expediente</v>
      </c>
      <c r="D378" s="3">
        <f>'[1]TCE - ANEXO IV - Preencher'!F387</f>
        <v>14379649000170</v>
      </c>
      <c r="E378" s="5" t="str">
        <f>'[1]TCE - ANEXO IV - Preencher'!G387</f>
        <v>ARIELY DE MEDEIROS CUNHA-ME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000003242</v>
      </c>
      <c r="I378" s="7" t="str">
        <f>IF('[1]TCE - ANEXO IV - Preencher'!K387="","",'[1]TCE - ANEXO IV - Preencher'!K387)</f>
        <v>16/01/2023</v>
      </c>
      <c r="J378" s="6" t="str">
        <f>'[1]TCE - ANEXO IV - Preencher'!L387</f>
        <v>26230114379649000170550010000032421372201298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64.2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FUNDAÇÃO GESTÃO HOSPITALAR MARTINIANO FERNANDES - FGH</v>
      </c>
      <c r="C379" s="4" t="str">
        <f>'[1]TCE - ANEXO IV - Preencher'!E388</f>
        <v>3.6 - Material de Expediente</v>
      </c>
      <c r="D379" s="3">
        <f>'[1]TCE - ANEXO IV - Preencher'!F388</f>
        <v>9515628000102</v>
      </c>
      <c r="E379" s="5" t="str">
        <f>'[1]TCE - ANEXO IV - Preencher'!G388</f>
        <v>ATACADO DOS PRESENTES LTDA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98755</v>
      </c>
      <c r="I379" s="7" t="str">
        <f>IF('[1]TCE - ANEXO IV - Preencher'!K388="","",'[1]TCE - ANEXO IV - Preencher'!K388)</f>
        <v>13/01/2023</v>
      </c>
      <c r="J379" s="6" t="str">
        <f>'[1]TCE - ANEXO IV - Preencher'!L388</f>
        <v>26230109515628000102650230000987551936633974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61.96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FUNDAÇÃO GESTÃO HOSPITALAR MARTINIANO FERNANDES - FGH</v>
      </c>
      <c r="C380" s="4" t="str">
        <f>'[1]TCE - ANEXO IV - Preencher'!E389</f>
        <v>3.6 - Material de Expediente</v>
      </c>
      <c r="D380" s="3">
        <f>'[1]TCE - ANEXO IV - Preencher'!F389</f>
        <v>10775856000192</v>
      </c>
      <c r="E380" s="5" t="str">
        <f>'[1]TCE - ANEXO IV - Preencher'!G389</f>
        <v>ELETROGRAFICA LTDA</v>
      </c>
      <c r="F380" s="5" t="str">
        <f>'[1]TCE - ANEXO IV - Preencher'!H389</f>
        <v>S</v>
      </c>
      <c r="G380" s="5" t="str">
        <f>'[1]TCE - ANEXO IV - Preencher'!I389</f>
        <v>S</v>
      </c>
      <c r="H380" s="6" t="str">
        <f>'[1]TCE - ANEXO IV - Preencher'!J389</f>
        <v>00002769</v>
      </c>
      <c r="I380" s="7" t="str">
        <f>IF('[1]TCE - ANEXO IV - Preencher'!K389="","",'[1]TCE - ANEXO IV - Preencher'!K389)</f>
        <v>25/01/2023</v>
      </c>
      <c r="J380" s="6" t="str">
        <f>'[1]TCE - ANEXO IV - Preencher'!L389</f>
        <v>CMIR-BZXG</v>
      </c>
      <c r="K380" s="5" t="str">
        <f>IF(F380="B",LEFT('[1]TCE - ANEXO IV - Preencher'!M389,2),IF(F380="S",LEFT('[1]TCE - ANEXO IV - Preencher'!M389,7),IF('[1]TCE - ANEXO IV - Preencher'!H389="","")))</f>
        <v>26 - Pe</v>
      </c>
      <c r="L380" s="8">
        <f>'[1]TCE - ANEXO IV - Preencher'!N389</f>
        <v>435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FUNDAÇÃO GESTÃO HOSPITALAR MARTINIANO FERNANDES - FGH</v>
      </c>
      <c r="C381" s="4" t="str">
        <f>'[1]TCE - ANEXO IV - Preencher'!E390</f>
        <v>3.6 - Material de Expediente</v>
      </c>
      <c r="D381" s="3">
        <f>'[1]TCE - ANEXO IV - Preencher'!F390</f>
        <v>3892821000259</v>
      </c>
      <c r="E381" s="5" t="str">
        <f>'[1]TCE - ANEXO IV - Preencher'!G390</f>
        <v>ETIQUETAS GUARARAPES INDUSTRIA GRAFICA LTDA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30725</v>
      </c>
      <c r="I381" s="7" t="str">
        <f>IF('[1]TCE - ANEXO IV - Preencher'!K390="","",'[1]TCE - ANEXO IV - Preencher'!K390)</f>
        <v>11/01/2023</v>
      </c>
      <c r="J381" s="6" t="str">
        <f>'[1]TCE - ANEXO IV - Preencher'!L390</f>
        <v>26230103892821000259550010000307251000463699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397.5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FUNDAÇÃO GESTÃO HOSPITALAR MARTINIANO FERNANDES - FGH</v>
      </c>
      <c r="C382" s="4" t="str">
        <f>'[1]TCE - ANEXO IV - Preencher'!E391</f>
        <v>3.6 - Material de Expediente</v>
      </c>
      <c r="D382" s="3">
        <f>'[1]TCE - ANEXO IV - Preencher'!F391</f>
        <v>1781007000150</v>
      </c>
      <c r="E382" s="5" t="str">
        <f>'[1]TCE - ANEXO IV - Preencher'!G391</f>
        <v>F G INFOTEC RECIFE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008260</v>
      </c>
      <c r="I382" s="7" t="str">
        <f>IF('[1]TCE - ANEXO IV - Preencher'!K391="","",'[1]TCE - ANEXO IV - Preencher'!K391)</f>
        <v>25/01/2023</v>
      </c>
      <c r="J382" s="6" t="str">
        <f>'[1]TCE - ANEXO IV - Preencher'!L391</f>
        <v>26230101781007000150550010000082601407063211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160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FUNDAÇÃO GESTÃO HOSPITALAR MARTINIANO FERNANDES - FGH</v>
      </c>
      <c r="C383" s="4" t="str">
        <f>'[1]TCE - ANEXO IV - Preencher'!E392</f>
        <v>3.6 - Material de Expediente</v>
      </c>
      <c r="D383" s="3">
        <f>'[1]TCE - ANEXO IV - Preencher'!F392</f>
        <v>24348443000136</v>
      </c>
      <c r="E383" s="5" t="str">
        <f>'[1]TCE - ANEXO IV - Preencher'!G392</f>
        <v>FRANCRIS LIVARIA E PAPELARIA LTDA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000017137</v>
      </c>
      <c r="I383" s="7" t="str">
        <f>IF('[1]TCE - ANEXO IV - Preencher'!K392="","",'[1]TCE - ANEXO IV - Preencher'!K392)</f>
        <v>31/01/2023</v>
      </c>
      <c r="J383" s="6" t="str">
        <f>'[1]TCE - ANEXO IV - Preencher'!L392</f>
        <v>26230124348443000136550010000171371003344555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4650.24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FUNDAÇÃO GESTÃO HOSPITALAR MARTINIANO FERNANDES - FGH</v>
      </c>
      <c r="C384" s="4" t="str">
        <f>'[1]TCE - ANEXO IV - Preencher'!E393</f>
        <v>3.6 - Material de Expediente</v>
      </c>
      <c r="D384" s="3">
        <f>'[1]TCE - ANEXO IV - Preencher'!F393</f>
        <v>29447408000198</v>
      </c>
      <c r="E384" s="5" t="str">
        <f>'[1]TCE - ANEXO IV - Preencher'!G393</f>
        <v>L F DOS SANTOS GRAFICA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000001598</v>
      </c>
      <c r="I384" s="7" t="str">
        <f>IF('[1]TCE - ANEXO IV - Preencher'!K393="","",'[1]TCE - ANEXO IV - Preencher'!K393)</f>
        <v>11/01/2023</v>
      </c>
      <c r="J384" s="6" t="str">
        <f>'[1]TCE - ANEXO IV - Preencher'!L393</f>
        <v>26230129447408000198550010000015981433933981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3600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FUNDAÇÃO GESTÃO HOSPITALAR MARTINIANO FERNANDES - FGH</v>
      </c>
      <c r="C385" s="4" t="str">
        <f>'[1]TCE - ANEXO IV - Preencher'!E394</f>
        <v>3.6 - Material de Expediente</v>
      </c>
      <c r="D385" s="3">
        <f>'[1]TCE - ANEXO IV - Preencher'!F394</f>
        <v>29447408000198</v>
      </c>
      <c r="E385" s="5" t="str">
        <f>'[1]TCE - ANEXO IV - Preencher'!G394</f>
        <v>L F DOS SANTOS GRAFICA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000001616</v>
      </c>
      <c r="I385" s="7" t="str">
        <f>IF('[1]TCE - ANEXO IV - Preencher'!K394="","",'[1]TCE - ANEXO IV - Preencher'!K394)</f>
        <v>24/01/2023</v>
      </c>
      <c r="J385" s="6" t="str">
        <f>'[1]TCE - ANEXO IV - Preencher'!L394</f>
        <v>26230129447408000198550010000016161954449611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230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FUNDAÇÃO GESTÃO HOSPITALAR MARTINIANO FERNANDES - FGH</v>
      </c>
      <c r="C386" s="4" t="str">
        <f>'[1]TCE - ANEXO IV - Preencher'!E395</f>
        <v>3.6 - Material de Expediente</v>
      </c>
      <c r="D386" s="3">
        <f>'[1]TCE - ANEXO IV - Preencher'!F395</f>
        <v>11840014000130</v>
      </c>
      <c r="E386" s="5" t="str">
        <f>'[1]TCE - ANEXO IV - Preencher'!G395</f>
        <v>MACROPAC PROTECAO E EMBALAGEM LTDA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415847</v>
      </c>
      <c r="I386" s="7" t="str">
        <f>IF('[1]TCE - ANEXO IV - Preencher'!K395="","",'[1]TCE - ANEXO IV - Preencher'!K395)</f>
        <v>30/01/2023</v>
      </c>
      <c r="J386" s="6" t="str">
        <f>'[1]TCE - ANEXO IV - Preencher'!L395</f>
        <v>26230111840014000130550010004158471052331479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12576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FUNDAÇÃO GESTÃO HOSPITALAR MARTINIANO FERNANDES - FGH</v>
      </c>
      <c r="C387" s="4" t="str">
        <f>'[1]TCE - ANEXO IV - Preencher'!E396</f>
        <v>3.6 - Material de Expediente</v>
      </c>
      <c r="D387" s="3">
        <f>'[1]TCE - ANEXO IV - Preencher'!F396</f>
        <v>23755654000120</v>
      </c>
      <c r="E387" s="5" t="str">
        <f>'[1]TCE - ANEXO IV - Preencher'!G396</f>
        <v>MARIA LETICIA FERREIRA GOMES DE AZEVEDO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738</v>
      </c>
      <c r="I387" s="7" t="str">
        <f>IF('[1]TCE - ANEXO IV - Preencher'!K396="","",'[1]TCE - ANEXO IV - Preencher'!K396)</f>
        <v>03/01/2023</v>
      </c>
      <c r="J387" s="6" t="str">
        <f>'[1]TCE - ANEXO IV - Preencher'!L396</f>
        <v>26230123755654000120550010000007381579863003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4700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FUNDAÇÃO GESTÃO HOSPITALAR MARTINIANO FERNANDES - FGH</v>
      </c>
      <c r="C388" s="4" t="str">
        <f>'[1]TCE - ANEXO IV - Preencher'!E397</f>
        <v>3.6 - Material de Expediente</v>
      </c>
      <c r="D388" s="3">
        <f>'[1]TCE - ANEXO IV - Preencher'!F397</f>
        <v>10780790000129</v>
      </c>
      <c r="E388" s="5" t="str">
        <f>'[1]TCE - ANEXO IV - Preencher'!G397</f>
        <v>OPUSPAC IND E COM DE MAQUINAS LTDA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36124</v>
      </c>
      <c r="I388" s="7" t="str">
        <f>IF('[1]TCE - ANEXO IV - Preencher'!K397="","",'[1]TCE - ANEXO IV - Preencher'!K397)</f>
        <v>18/01/2023</v>
      </c>
      <c r="J388" s="6" t="str">
        <f>'[1]TCE - ANEXO IV - Preencher'!L397</f>
        <v>35230110780790000129550010000361241694643723</v>
      </c>
      <c r="K388" s="5" t="str">
        <f>IF(F388="B",LEFT('[1]TCE - ANEXO IV - Preencher'!M397,2),IF(F388="S",LEFT('[1]TCE - ANEXO IV - Preencher'!M397,7),IF('[1]TCE - ANEXO IV - Preencher'!H397="","")))</f>
        <v>35</v>
      </c>
      <c r="L388" s="8">
        <f>'[1]TCE - ANEXO IV - Preencher'!N397</f>
        <v>8213.9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FUNDAÇÃO GESTÃO HOSPITALAR MARTINIANO FERNANDES - FGH</v>
      </c>
      <c r="C389" s="4" t="str">
        <f>'[1]TCE - ANEXO IV - Preencher'!E398</f>
        <v>3.6 - Material de Expediente</v>
      </c>
      <c r="D389" s="3">
        <f>'[1]TCE - ANEXO IV - Preencher'!F398</f>
        <v>11336321000188</v>
      </c>
      <c r="E389" s="5" t="str">
        <f>'[1]TCE - ANEXO IV - Preencher'!G398</f>
        <v>SAMCLEAN COMERCIO E SERVICOS DE PRODUTOS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20202</v>
      </c>
      <c r="I389" s="7" t="str">
        <f>IF('[1]TCE - ANEXO IV - Preencher'!K398="","",'[1]TCE - ANEXO IV - Preencher'!K398)</f>
        <v>04/01/2023</v>
      </c>
      <c r="J389" s="6" t="str">
        <f>'[1]TCE - ANEXO IV - Preencher'!L398</f>
        <v>26230111336321000188550010000202021997457069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47.9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FUNDAÇÃO GESTÃO HOSPITALAR MARTINIANO FERNANDES - FGH</v>
      </c>
      <c r="C390" s="4" t="str">
        <f>'[1]TCE - ANEXO IV - Preencher'!E399</f>
        <v>3.6 - Material de Expediente</v>
      </c>
      <c r="D390" s="3">
        <f>'[1]TCE - ANEXO IV - Preencher'!F399</f>
        <v>11101202000146</v>
      </c>
      <c r="E390" s="5" t="str">
        <f>'[1]TCE - ANEXO IV - Preencher'!G399</f>
        <v>VGC ALVES COMERCIO E SERVIÇOS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000017763</v>
      </c>
      <c r="I390" s="7" t="str">
        <f>IF('[1]TCE - ANEXO IV - Preencher'!K399="","",'[1]TCE - ANEXO IV - Preencher'!K399)</f>
        <v>18/01/2023</v>
      </c>
      <c r="J390" s="6" t="str">
        <f>'[1]TCE - ANEXO IV - Preencher'!L399</f>
        <v>26230111101202000146550010000177631537839419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220.4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FUNDAÇÃO GESTÃO HOSPITALAR MARTINIANO FERNANDES - FGH</v>
      </c>
      <c r="C391" s="4" t="str">
        <f>'[1]TCE - ANEXO IV - Preencher'!E400</f>
        <v>3.6 - Material de Expediente</v>
      </c>
      <c r="D391" s="3">
        <f>'[1]TCE - ANEXO IV - Preencher'!F400</f>
        <v>11101202000146</v>
      </c>
      <c r="E391" s="5" t="str">
        <f>'[1]TCE - ANEXO IV - Preencher'!G400</f>
        <v>VGC ALVES COMERCIO E SERVIÇOS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000017785</v>
      </c>
      <c r="I391" s="7" t="str">
        <f>IF('[1]TCE - ANEXO IV - Preencher'!K400="","",'[1]TCE - ANEXO IV - Preencher'!K400)</f>
        <v>20/01/2023</v>
      </c>
      <c r="J391" s="6" t="str">
        <f>'[1]TCE - ANEXO IV - Preencher'!L400</f>
        <v>26230111101202000146550010000177851779987964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198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FUNDAÇÃO GESTÃO HOSPITALAR MARTINIANO FERNANDES - FGH</v>
      </c>
      <c r="C392" s="4" t="str">
        <f>'[1]TCE - ANEXO IV - Preencher'!E401</f>
        <v>3.6 - Material de Expediente</v>
      </c>
      <c r="D392" s="3">
        <f>'[1]TCE - ANEXO IV - Preencher'!F401</f>
        <v>12493459000153</v>
      </c>
      <c r="E392" s="5" t="str">
        <f>'[1]TCE - ANEXO IV - Preencher'!G401</f>
        <v>VILMA BARBOSA DE OLIVEIRA</v>
      </c>
      <c r="F392" s="5" t="str">
        <f>'[1]TCE - ANEXO IV - Preencher'!H401</f>
        <v>S</v>
      </c>
      <c r="G392" s="5" t="str">
        <f>'[1]TCE - ANEXO IV - Preencher'!I401</f>
        <v>S</v>
      </c>
      <c r="H392" s="6" t="str">
        <f>'[1]TCE - ANEXO IV - Preencher'!J401</f>
        <v>000000657</v>
      </c>
      <c r="I392" s="7" t="str">
        <f>IF('[1]TCE - ANEXO IV - Preencher'!K401="","",'[1]TCE - ANEXO IV - Preencher'!K401)</f>
        <v>05/01/2023</v>
      </c>
      <c r="J392" s="6" t="str">
        <f>'[1]TCE - ANEXO IV - Preencher'!L401</f>
        <v>IWLF81158</v>
      </c>
      <c r="K392" s="5" t="str">
        <f>IF(F392="B",LEFT('[1]TCE - ANEXO IV - Preencher'!M401,2),IF(F392="S",LEFT('[1]TCE - ANEXO IV - Preencher'!M401,7),IF('[1]TCE - ANEXO IV - Preencher'!H401="","")))</f>
        <v>26 - Pe</v>
      </c>
      <c r="L392" s="8">
        <f>'[1]TCE - ANEXO IV - Preencher'!N401</f>
        <v>5050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FUNDAÇÃO GESTÃO HOSPITALAR MARTINIANO FERNANDES - FGH</v>
      </c>
      <c r="C393" s="4" t="str">
        <f>'[1]TCE - ANEXO IV - Preencher'!E402</f>
        <v>3.1 - Combustíveis e Lubrificantes Automotivos</v>
      </c>
      <c r="D393" s="3">
        <f>'[1]TCE - ANEXO IV - Preencher'!F402</f>
        <v>11060932000146</v>
      </c>
      <c r="E393" s="5" t="str">
        <f>'[1]TCE - ANEXO IV - Preencher'!G402</f>
        <v>GASOLEO COMBUSTIVEIS LTDA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181976</v>
      </c>
      <c r="I393" s="7" t="str">
        <f>IF('[1]TCE - ANEXO IV - Preencher'!K402="","",'[1]TCE - ANEXO IV - Preencher'!K402)</f>
        <v>27/01/2023</v>
      </c>
      <c r="J393" s="6" t="str">
        <f>'[1]TCE - ANEXO IV - Preencher'!L402</f>
        <v>26230111060932000146550040001819761032324330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18300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FUNDAÇÃO GESTÃO HOSPITALAR MARTINIANO FERNANDES - FGH</v>
      </c>
      <c r="C394" s="4" t="str">
        <f>'[1]TCE - ANEXO IV - Preencher'!E403</f>
        <v>3.1 - Combustíveis e Lubrificantes Automotivos</v>
      </c>
      <c r="D394" s="3">
        <f>'[1]TCE - ANEXO IV - Preencher'!F403</f>
        <v>4165127000111</v>
      </c>
      <c r="E394" s="5" t="str">
        <f>'[1]TCE - ANEXO IV - Preencher'!G403</f>
        <v>PETRO ABDIAS LTDA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2</v>
      </c>
      <c r="I394" s="7" t="str">
        <f>IF('[1]TCE - ANEXO IV - Preencher'!K403="","",'[1]TCE - ANEXO IV - Preencher'!K403)</f>
        <v>03/01/2023</v>
      </c>
      <c r="J394" s="6" t="str">
        <f>'[1]TCE - ANEXO IV - Preencher'!L403</f>
        <v>26230104165127000111550030000000021840889559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6750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FUNDAÇÃO GESTÃO HOSPITALAR MARTINIANO FERNANDES - FGH</v>
      </c>
      <c r="C395" s="4" t="str">
        <f>'[1]TCE - ANEXO IV - Preencher'!E404</f>
        <v>3.2 - Gás e Outros Materiais Engarrafados</v>
      </c>
      <c r="D395" s="3">
        <f>'[1]TCE - ANEXO IV - Preencher'!F404</f>
        <v>6980064004846</v>
      </c>
      <c r="E395" s="5" t="str">
        <f>'[1]TCE - ANEXO IV - Preencher'!G404</f>
        <v>NACIONAL GAS BUTANO DISTRIBUIDORA LTDA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5579</v>
      </c>
      <c r="I395" s="7" t="str">
        <f>IF('[1]TCE - ANEXO IV - Preencher'!K404="","",'[1]TCE - ANEXO IV - Preencher'!K404)</f>
        <v>30/12/2022</v>
      </c>
      <c r="J395" s="6" t="str">
        <f>'[1]TCE - ANEXO IV - Preencher'!L404</f>
        <v>26221206980064004846550070000055791882573885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5400.8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FUNDAÇÃO GESTÃO HOSPITALAR MARTINIANO FERNANDES - FGH</v>
      </c>
      <c r="C396" s="4" t="str">
        <f>'[1]TCE - ANEXO IV - Preencher'!E405</f>
        <v>3.2 - Gás e Outros Materiais Engarrafados</v>
      </c>
      <c r="D396" s="3">
        <f>'[1]TCE - ANEXO IV - Preencher'!F405</f>
        <v>6980064004846</v>
      </c>
      <c r="E396" s="5" t="str">
        <f>'[1]TCE - ANEXO IV - Preencher'!G405</f>
        <v>NACIONAL GAS BUTANO DISTRIBUIDORA LTDA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6457</v>
      </c>
      <c r="I396" s="7" t="str">
        <f>IF('[1]TCE - ANEXO IV - Preencher'!K405="","",'[1]TCE - ANEXO IV - Preencher'!K405)</f>
        <v>12/01/2023</v>
      </c>
      <c r="J396" s="6" t="str">
        <f>'[1]TCE - ANEXO IV - Preencher'!L405</f>
        <v>26230106980064004846550020000064571886178408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4397.3999999999996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FUNDAÇÃO GESTÃO HOSPITALAR MARTINIANO FERNANDES - FGH</v>
      </c>
      <c r="C397" s="4" t="str">
        <f>'[1]TCE - ANEXO IV - Preencher'!E406</f>
        <v>3.2 - Gás e Outros Materiais Engarrafados</v>
      </c>
      <c r="D397" s="3">
        <f>'[1]TCE - ANEXO IV - Preencher'!F406</f>
        <v>6980064004846</v>
      </c>
      <c r="E397" s="5" t="str">
        <f>'[1]TCE - ANEXO IV - Preencher'!G406</f>
        <v>NACIONAL GAS BUTANO DISTRIBUIDORA LTDA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2067</v>
      </c>
      <c r="I397" s="7" t="str">
        <f>IF('[1]TCE - ANEXO IV - Preencher'!K406="","",'[1]TCE - ANEXO IV - Preencher'!K406)</f>
        <v>23/01/2023</v>
      </c>
      <c r="J397" s="6" t="str">
        <f>'[1]TCE - ANEXO IV - Preencher'!L406</f>
        <v>26230106980064004846550210000020671839472955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4176.8999999999996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FUNDAÇÃO GESTÃO HOSPITALAR MARTINIANO FERNANDES - FGH</v>
      </c>
      <c r="C398" s="4" t="str">
        <f>'[1]TCE - ANEXO IV - Preencher'!E407</f>
        <v xml:space="preserve">3.9 - Material para Manutenção de Bens Imóveis </v>
      </c>
      <c r="D398" s="3">
        <f>'[1]TCE - ANEXO IV - Preencher'!F407</f>
        <v>11623188002941</v>
      </c>
      <c r="E398" s="5" t="str">
        <f>'[1]TCE - ANEXO IV - Preencher'!G407</f>
        <v>ARMAZEM CORAL LTDA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000014614</v>
      </c>
      <c r="I398" s="7" t="str">
        <f>IF('[1]TCE - ANEXO IV - Preencher'!K407="","",'[1]TCE - ANEXO IV - Preencher'!K407)</f>
        <v>11/01/2023</v>
      </c>
      <c r="J398" s="6" t="str">
        <f>'[1]TCE - ANEXO IV - Preencher'!L407</f>
        <v>26230111623188002941550010000146141000146154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1377.9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FUNDAÇÃO GESTÃO HOSPITALAR MARTINIANO FERNANDES - FGH</v>
      </c>
      <c r="C399" s="4" t="str">
        <f>'[1]TCE - ANEXO IV - Preencher'!E408</f>
        <v xml:space="preserve">3.9 - Material para Manutenção de Bens Imóveis </v>
      </c>
      <c r="D399" s="3">
        <f>'[1]TCE - ANEXO IV - Preencher'!F408</f>
        <v>11623188002941</v>
      </c>
      <c r="E399" s="5" t="str">
        <f>'[1]TCE - ANEXO IV - Preencher'!G408</f>
        <v>ARMAZEM CORAL LTDA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000014796</v>
      </c>
      <c r="I399" s="7" t="str">
        <f>IF('[1]TCE - ANEXO IV - Preencher'!K408="","",'[1]TCE - ANEXO IV - Preencher'!K408)</f>
        <v>18/01/2023</v>
      </c>
      <c r="J399" s="6" t="str">
        <f>'[1]TCE - ANEXO IV - Preencher'!L408</f>
        <v>26230111623188002941550010000147961000147976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442.42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FUNDAÇÃO GESTÃO HOSPITALAR MARTINIANO FERNANDES - FGH</v>
      </c>
      <c r="C400" s="4" t="str">
        <f>'[1]TCE - ANEXO IV - Preencher'!E409</f>
        <v xml:space="preserve">3.9 - Material para Manutenção de Bens Imóveis </v>
      </c>
      <c r="D400" s="3">
        <f>'[1]TCE - ANEXO IV - Preencher'!F409</f>
        <v>11623188001201</v>
      </c>
      <c r="E400" s="5" t="str">
        <f>'[1]TCE - ANEXO IV - Preencher'!G409</f>
        <v>ARMAZEM CORAL LTDA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000084769</v>
      </c>
      <c r="I400" s="7" t="str">
        <f>IF('[1]TCE - ANEXO IV - Preencher'!K409="","",'[1]TCE - ANEXO IV - Preencher'!K409)</f>
        <v>25/01/2023</v>
      </c>
      <c r="J400" s="6" t="str">
        <f>'[1]TCE - ANEXO IV - Preencher'!L409</f>
        <v>26230111623188001201550010000847691000847607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117.2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FUNDAÇÃO GESTÃO HOSPITALAR MARTINIANO FERNANDES - FGH</v>
      </c>
      <c r="C401" s="4" t="str">
        <f>'[1]TCE - ANEXO IV - Preencher'!E410</f>
        <v xml:space="preserve">3.9 - Material para Manutenção de Bens Imóveis </v>
      </c>
      <c r="D401" s="3">
        <f>'[1]TCE - ANEXO IV - Preencher'!F410</f>
        <v>41097379000187</v>
      </c>
      <c r="E401" s="5" t="str">
        <f>'[1]TCE - ANEXO IV - Preencher'!G410</f>
        <v>ARMAZEM JENIPAPO MATERIAIS DE CONT EM GERAL LTDA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000121501</v>
      </c>
      <c r="I401" s="7" t="str">
        <f>IF('[1]TCE - ANEXO IV - Preencher'!K410="","",'[1]TCE - ANEXO IV - Preencher'!K410)</f>
        <v>20/01/2023</v>
      </c>
      <c r="J401" s="6" t="str">
        <f>'[1]TCE - ANEXO IV - Preencher'!L410</f>
        <v>26230141097379000187650020001215019120519837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29.99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FUNDAÇÃO GESTÃO HOSPITALAR MARTINIANO FERNANDES - FGH</v>
      </c>
      <c r="C402" s="4" t="str">
        <f>'[1]TCE - ANEXO IV - Preencher'!E411</f>
        <v xml:space="preserve">3.9 - Material para Manutenção de Bens Imóveis </v>
      </c>
      <c r="D402" s="3">
        <f>'[1]TCE - ANEXO IV - Preencher'!F411</f>
        <v>9515628000366</v>
      </c>
      <c r="E402" s="5" t="str">
        <f>'[1]TCE - ANEXO IV - Preencher'!G411</f>
        <v>ATACADO DOS PRESENTES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000045806</v>
      </c>
      <c r="I402" s="7" t="str">
        <f>IF('[1]TCE - ANEXO IV - Preencher'!K411="","",'[1]TCE - ANEXO IV - Preencher'!K411)</f>
        <v>21/01/2023</v>
      </c>
      <c r="J402" s="6" t="str">
        <f>'[1]TCE - ANEXO IV - Preencher'!L411</f>
        <v>26230109515628000366550100000458061002149433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167.8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FUNDAÇÃO GESTÃO HOSPITALAR MARTINIANO FERNANDES - FGH</v>
      </c>
      <c r="C403" s="4" t="str">
        <f>'[1]TCE - ANEXO IV - Preencher'!E412</f>
        <v xml:space="preserve">3.9 - Material para Manutenção de Bens Imóveis </v>
      </c>
      <c r="D403" s="3">
        <f>'[1]TCE - ANEXO IV - Preencher'!F412</f>
        <v>10825008000140</v>
      </c>
      <c r="E403" s="5" t="str">
        <f>'[1]TCE - ANEXO IV - Preencher'!G412</f>
        <v>BARTO ELETRONICA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000009328</v>
      </c>
      <c r="I403" s="7" t="str">
        <f>IF('[1]TCE - ANEXO IV - Preencher'!K412="","",'[1]TCE - ANEXO IV - Preencher'!K412)</f>
        <v>20/01/2023</v>
      </c>
      <c r="J403" s="6" t="str">
        <f>'[1]TCE - ANEXO IV - Preencher'!L412</f>
        <v>26230110825008000140550100000093281120519831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49.7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FUNDAÇÃO GESTÃO HOSPITALAR MARTINIANO FERNANDES - FGH</v>
      </c>
      <c r="C404" s="4" t="str">
        <f>'[1]TCE - ANEXO IV - Preencher'!E413</f>
        <v xml:space="preserve">3.9 - Material para Manutenção de Bens Imóveis </v>
      </c>
      <c r="D404" s="3">
        <f>'[1]TCE - ANEXO IV - Preencher'!F413</f>
        <v>1068993000104</v>
      </c>
      <c r="E404" s="5" t="str">
        <f>'[1]TCE - ANEXO IV - Preencher'!G413</f>
        <v>BRASFISIO COM DE EQUIP FISIOTERAPEUTICOS LTDA EPP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026554</v>
      </c>
      <c r="I404" s="7" t="str">
        <f>IF('[1]TCE - ANEXO IV - Preencher'!K413="","",'[1]TCE - ANEXO IV - Preencher'!K413)</f>
        <v>06/01/2023</v>
      </c>
      <c r="J404" s="6" t="str">
        <f>'[1]TCE - ANEXO IV - Preencher'!L413</f>
        <v>41230101068993000104550010000265541662503382</v>
      </c>
      <c r="K404" s="5" t="str">
        <f>IF(F404="B",LEFT('[1]TCE - ANEXO IV - Preencher'!M413,2),IF(F404="S",LEFT('[1]TCE - ANEXO IV - Preencher'!M413,7),IF('[1]TCE - ANEXO IV - Preencher'!H413="","")))</f>
        <v>41</v>
      </c>
      <c r="L404" s="8">
        <f>'[1]TCE - ANEXO IV - Preencher'!N413</f>
        <v>386.37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FUNDAÇÃO GESTÃO HOSPITALAR MARTINIANO FERNANDES - FGH</v>
      </c>
      <c r="C405" s="4" t="str">
        <f>'[1]TCE - ANEXO IV - Preencher'!E414</f>
        <v xml:space="preserve">3.9 - Material para Manutenção de Bens Imóveis </v>
      </c>
      <c r="D405" s="3">
        <f>'[1]TCE - ANEXO IV - Preencher'!F414</f>
        <v>43775144000122</v>
      </c>
      <c r="E405" s="5" t="str">
        <f>'[1]TCE - ANEXO IV - Preencher'!G414</f>
        <v>ELETROSOLAR COMERCIO E SERVICOS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000003755</v>
      </c>
      <c r="I405" s="7" t="str">
        <f>IF('[1]TCE - ANEXO IV - Preencher'!K414="","",'[1]TCE - ANEXO IV - Preencher'!K414)</f>
        <v>30/01/2023</v>
      </c>
      <c r="J405" s="6" t="str">
        <f>'[1]TCE - ANEXO IV - Preencher'!L414</f>
        <v>26230143775144000122550010000037551210695726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387.6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FUNDAÇÃO GESTÃO HOSPITALAR MARTINIANO FERNANDES - FGH</v>
      </c>
      <c r="C406" s="4" t="str">
        <f>'[1]TCE - ANEXO IV - Preencher'!E415</f>
        <v xml:space="preserve">3.9 - Material para Manutenção de Bens Imóveis </v>
      </c>
      <c r="D406" s="3">
        <f>'[1]TCE - ANEXO IV - Preencher'!F415</f>
        <v>10230480001960</v>
      </c>
      <c r="E406" s="5" t="str">
        <f>'[1]TCE - ANEXO IV - Preencher'!G415</f>
        <v xml:space="preserve">FERREIRA COSTA E CIA LTDA 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001692600</v>
      </c>
      <c r="I406" s="7" t="str">
        <f>IF('[1]TCE - ANEXO IV - Preencher'!K415="","",'[1]TCE - ANEXO IV - Preencher'!K415)</f>
        <v>04/01/2023</v>
      </c>
      <c r="J406" s="6" t="str">
        <f>'[1]TCE - ANEXO IV - Preencher'!L415</f>
        <v>26230110230480001960550100016926001099850140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115.8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FUNDAÇÃO GESTÃO HOSPITALAR MARTINIANO FERNANDES - FGH</v>
      </c>
      <c r="C407" s="4" t="str">
        <f>'[1]TCE - ANEXO IV - Preencher'!E416</f>
        <v xml:space="preserve">3.9 - Material para Manutenção de Bens Imóveis </v>
      </c>
      <c r="D407" s="3">
        <f>'[1]TCE - ANEXO IV - Preencher'!F416</f>
        <v>16367819000393</v>
      </c>
      <c r="E407" s="5" t="str">
        <f>'[1]TCE - ANEXO IV - Preencher'!G416</f>
        <v>GUSTAVO C BARBOSA COM DE MADEIRAS LTDA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025494</v>
      </c>
      <c r="I407" s="7" t="str">
        <f>IF('[1]TCE - ANEXO IV - Preencher'!K416="","",'[1]TCE - ANEXO IV - Preencher'!K416)</f>
        <v>24/01/2023</v>
      </c>
      <c r="J407" s="6" t="str">
        <f>'[1]TCE - ANEXO IV - Preencher'!L416</f>
        <v>26230116367819000393550010000254941518005121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904.31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FUNDAÇÃO GESTÃO HOSPITALAR MARTINIANO FERNANDES - FGH</v>
      </c>
      <c r="C408" s="4" t="str">
        <f>'[1]TCE - ANEXO IV - Preencher'!E417</f>
        <v xml:space="preserve">3.9 - Material para Manutenção de Bens Imóveis </v>
      </c>
      <c r="D408" s="3">
        <f>'[1]TCE - ANEXO IV - Preencher'!F417</f>
        <v>21975137000131</v>
      </c>
      <c r="E408" s="5" t="str">
        <f>'[1]TCE - ANEXO IV - Preencher'!G417</f>
        <v>J R DE OLIVEIRA FILHO ACESS PROF EIRELI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000009969</v>
      </c>
      <c r="I408" s="7" t="str">
        <f>IF('[1]TCE - ANEXO IV - Preencher'!K417="","",'[1]TCE - ANEXO IV - Preencher'!K417)</f>
        <v>06/01/2023</v>
      </c>
      <c r="J408" s="6" t="str">
        <f>'[1]TCE - ANEXO IV - Preencher'!L417</f>
        <v>26230121975137000131550010000099691100099690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59.6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FUNDAÇÃO GESTÃO HOSPITALAR MARTINIANO FERNANDES - FGH</v>
      </c>
      <c r="C409" s="4" t="str">
        <f>'[1]TCE - ANEXO IV - Preencher'!E418</f>
        <v xml:space="preserve">3.9 - Material para Manutenção de Bens Imóveis </v>
      </c>
      <c r="D409" s="3">
        <f>'[1]TCE - ANEXO IV - Preencher'!F418</f>
        <v>810146000100</v>
      </c>
      <c r="E409" s="5" t="str">
        <f>'[1]TCE - ANEXO IV - Preencher'!G418</f>
        <v>MADEPORT LTDA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000044860</v>
      </c>
      <c r="I409" s="7" t="str">
        <f>IF('[1]TCE - ANEXO IV - Preencher'!K418="","",'[1]TCE - ANEXO IV - Preencher'!K418)</f>
        <v>05/01/2023</v>
      </c>
      <c r="J409" s="6" t="str">
        <f>'[1]TCE - ANEXO IV - Preencher'!L418</f>
        <v>26230100810146000100550010000448601008175244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1163.26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FUNDAÇÃO GESTÃO HOSPITALAR MARTINIANO FERNANDES - FGH</v>
      </c>
      <c r="C410" s="4" t="str">
        <f>'[1]TCE - ANEXO IV - Preencher'!E419</f>
        <v xml:space="preserve">3.9 - Material para Manutenção de Bens Imóveis </v>
      </c>
      <c r="D410" s="3">
        <f>'[1]TCE - ANEXO IV - Preencher'!F419</f>
        <v>810146000100</v>
      </c>
      <c r="E410" s="5" t="str">
        <f>'[1]TCE - ANEXO IV - Preencher'!G419</f>
        <v>MADEPORT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000044869</v>
      </c>
      <c r="I410" s="7" t="str">
        <f>IF('[1]TCE - ANEXO IV - Preencher'!K419="","",'[1]TCE - ANEXO IV - Preencher'!K419)</f>
        <v>06/01/2023</v>
      </c>
      <c r="J410" s="6" t="str">
        <f>'[1]TCE - ANEXO IV - Preencher'!L419</f>
        <v>26230100810146000100550010000448691002363605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943.5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FUNDAÇÃO GESTÃO HOSPITALAR MARTINIANO FERNANDES - FGH</v>
      </c>
      <c r="C411" s="4" t="str">
        <f>'[1]TCE - ANEXO IV - Preencher'!E420</f>
        <v xml:space="preserve">3.9 - Material para Manutenção de Bens Imóveis </v>
      </c>
      <c r="D411" s="3">
        <f>'[1]TCE - ANEXO IV - Preencher'!F420</f>
        <v>10779833000156</v>
      </c>
      <c r="E411" s="5" t="str">
        <f>'[1]TCE - ANEXO IV - Preencher'!G420</f>
        <v>MEDICAL MERCANTIL DE APAR MEDICA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000568378</v>
      </c>
      <c r="I411" s="7" t="str">
        <f>IF('[1]TCE - ANEXO IV - Preencher'!K420="","",'[1]TCE - ANEXO IV - Preencher'!K420)</f>
        <v>18/01/2023</v>
      </c>
      <c r="J411" s="6" t="str">
        <f>'[1]TCE - ANEXO IV - Preencher'!L420</f>
        <v>26230110779833000156550010005683781570401009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3146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FUNDAÇÃO GESTÃO HOSPITALAR MARTINIANO FERNANDES - FGH</v>
      </c>
      <c r="C412" s="4" t="str">
        <f>'[1]TCE - ANEXO IV - Preencher'!E421</f>
        <v xml:space="preserve">3.9 - Material para Manutenção de Bens Imóveis </v>
      </c>
      <c r="D412" s="3">
        <f>'[1]TCE - ANEXO IV - Preencher'!F421</f>
        <v>7065420000103</v>
      </c>
      <c r="E412" s="5" t="str">
        <f>'[1]TCE - ANEXO IV - Preencher'!G421</f>
        <v>NORDAP COMERCIO DE EQUIPAMENTOS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00065510</v>
      </c>
      <c r="I412" s="7" t="str">
        <f>IF('[1]TCE - ANEXO IV - Preencher'!K421="","",'[1]TCE - ANEXO IV - Preencher'!K421)</f>
        <v>16/01/2023</v>
      </c>
      <c r="J412" s="6" t="str">
        <f>'[1]TCE - ANEXO IV - Preencher'!L421</f>
        <v>26230107065420000103550010000655101000921054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199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FUNDAÇÃO GESTÃO HOSPITALAR MARTINIANO FERNANDES - FGH</v>
      </c>
      <c r="C413" s="4" t="str">
        <f>'[1]TCE - ANEXO IV - Preencher'!E422</f>
        <v xml:space="preserve">3.9 - Material para Manutenção de Bens Imóveis </v>
      </c>
      <c r="D413" s="3">
        <f>'[1]TCE - ANEXO IV - Preencher'!F422</f>
        <v>7065420000103</v>
      </c>
      <c r="E413" s="5" t="str">
        <f>'[1]TCE - ANEXO IV - Preencher'!G422</f>
        <v>NORDAP COMERCIO DE EQUIPAMENTOS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00065653</v>
      </c>
      <c r="I413" s="7" t="str">
        <f>IF('[1]TCE - ANEXO IV - Preencher'!K422="","",'[1]TCE - ANEXO IV - Preencher'!K422)</f>
        <v>26/01/2023</v>
      </c>
      <c r="J413" s="6" t="str">
        <f>'[1]TCE - ANEXO IV - Preencher'!L422</f>
        <v>26230107065420000103550010000656531000922495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6500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FUNDAÇÃO GESTÃO HOSPITALAR MARTINIANO FERNANDES - FGH</v>
      </c>
      <c r="C414" s="4" t="str">
        <f>'[1]TCE - ANEXO IV - Preencher'!E423</f>
        <v xml:space="preserve">3.9 - Material para Manutenção de Bens Imóveis </v>
      </c>
      <c r="D414" s="3">
        <f>'[1]TCE - ANEXO IV - Preencher'!F423</f>
        <v>9322117000166</v>
      </c>
      <c r="E414" s="5" t="str">
        <f>'[1]TCE - ANEXO IV - Preencher'!G423</f>
        <v>PANDRA COMERCIAL LTDA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000003453</v>
      </c>
      <c r="I414" s="7" t="str">
        <f>IF('[1]TCE - ANEXO IV - Preencher'!K423="","",'[1]TCE - ANEXO IV - Preencher'!K423)</f>
        <v>16/01/2023</v>
      </c>
      <c r="J414" s="6" t="str">
        <f>'[1]TCE - ANEXO IV - Preencher'!L423</f>
        <v>26230109322117000166550010000034531417982872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90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FUNDAÇÃO GESTÃO HOSPITALAR MARTINIANO FERNANDES - FGH</v>
      </c>
      <c r="C415" s="4" t="str">
        <f>'[1]TCE - ANEXO IV - Preencher'!E424</f>
        <v xml:space="preserve">3.9 - Material para Manutenção de Bens Imóveis </v>
      </c>
      <c r="D415" s="3">
        <f>'[1]TCE - ANEXO IV - Preencher'!F424</f>
        <v>10483586000146</v>
      </c>
      <c r="E415" s="5" t="str">
        <f>'[1]TCE - ANEXO IV - Preencher'!G424</f>
        <v>PERFILCOM DE FORROS E DIVISORIAS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4548</v>
      </c>
      <c r="I415" s="7" t="str">
        <f>IF('[1]TCE - ANEXO IV - Preencher'!K424="","",'[1]TCE - ANEXO IV - Preencher'!K424)</f>
        <v>16/01/2023</v>
      </c>
      <c r="J415" s="6" t="str">
        <f>'[1]TCE - ANEXO IV - Preencher'!L424</f>
        <v>26230110483586000146550040000045481500555110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70.959999999999994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FUNDAÇÃO GESTÃO HOSPITALAR MARTINIANO FERNANDES - FGH</v>
      </c>
      <c r="C416" s="4" t="str">
        <f>'[1]TCE - ANEXO IV - Preencher'!E425</f>
        <v xml:space="preserve">3.9 - Material para Manutenção de Bens Imóveis </v>
      </c>
      <c r="D416" s="3">
        <f>'[1]TCE - ANEXO IV - Preencher'!F425</f>
        <v>17740350000782</v>
      </c>
      <c r="E416" s="5" t="str">
        <f>'[1]TCE - ANEXO IV - Preencher'!G425</f>
        <v>PINTO BARBOSA COMERCIO DE MADEIRAS E MATERIAIS DE CONSTRUCAO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000018129</v>
      </c>
      <c r="I416" s="7" t="str">
        <f>IF('[1]TCE - ANEXO IV - Preencher'!K425="","",'[1]TCE - ANEXO IV - Preencher'!K425)</f>
        <v>24/01/2023</v>
      </c>
      <c r="J416" s="6" t="str">
        <f>'[1]TCE - ANEXO IV - Preencher'!L425</f>
        <v>26230117740350000782550010000181291001804275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351.9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FUNDAÇÃO GESTÃO HOSPITALAR MARTINIANO FERNANDES - FGH</v>
      </c>
      <c r="C417" s="4" t="str">
        <f>'[1]TCE - ANEXO IV - Preencher'!E426</f>
        <v xml:space="preserve">3.9 - Material para Manutenção de Bens Imóveis </v>
      </c>
      <c r="D417" s="3">
        <f>'[1]TCE - ANEXO IV - Preencher'!F426</f>
        <v>60872306002103</v>
      </c>
      <c r="E417" s="5" t="str">
        <f>'[1]TCE - ANEXO IV - Preencher'!G426</f>
        <v>SHERWIN WILLIAMS DO BRASIL IND E COM LT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000002095</v>
      </c>
      <c r="I417" s="7" t="str">
        <f>IF('[1]TCE - ANEXO IV - Preencher'!K426="","",'[1]TCE - ANEXO IV - Preencher'!K426)</f>
        <v>16/01/2023</v>
      </c>
      <c r="J417" s="6" t="str">
        <f>'[1]TCE - ANEXO IV - Preencher'!L426</f>
        <v>26230160872306002103550020000020951445887872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184.18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FUNDAÇÃO GESTÃO HOSPITALAR MARTINIANO FERNANDES - FGH</v>
      </c>
      <c r="C418" s="4" t="str">
        <f>'[1]TCE - ANEXO IV - Preencher'!E427</f>
        <v xml:space="preserve">3.9 - Material para Manutenção de Bens Imóveis </v>
      </c>
      <c r="D418" s="3">
        <f>'[1]TCE - ANEXO IV - Preencher'!F427</f>
        <v>41421336000105</v>
      </c>
      <c r="E418" s="5" t="str">
        <f>'[1]TCE - ANEXO IV - Preencher'!G427</f>
        <v>SUAPE PARAFUSOS MAQUINAS E COMPONENTES I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000001129</v>
      </c>
      <c r="I418" s="7" t="str">
        <f>IF('[1]TCE - ANEXO IV - Preencher'!K427="","",'[1]TCE - ANEXO IV - Preencher'!K427)</f>
        <v>20/01/2023</v>
      </c>
      <c r="J418" s="6" t="str">
        <f>'[1]TCE - ANEXO IV - Preencher'!L427</f>
        <v>26230141421336000105550000000011291101210241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309.60000000000002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FUNDAÇÃO GESTÃO HOSPITALAR MARTINIANO FERNANDES - FGH</v>
      </c>
      <c r="C419" s="4" t="str">
        <f>'[1]TCE - ANEXO IV - Preencher'!E428</f>
        <v xml:space="preserve">3.9 - Material para Manutenção de Bens Imóveis </v>
      </c>
      <c r="D419" s="3">
        <f>'[1]TCE - ANEXO IV - Preencher'!F428</f>
        <v>13939801000169</v>
      </c>
      <c r="E419" s="5" t="str">
        <f>'[1]TCE - ANEXO IV - Preencher'!G428</f>
        <v>SUAPE ROLAMENTOS LTDA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000020269</v>
      </c>
      <c r="I419" s="7" t="str">
        <f>IF('[1]TCE - ANEXO IV - Preencher'!K428="","",'[1]TCE - ANEXO IV - Preencher'!K428)</f>
        <v>13/01/2023</v>
      </c>
      <c r="J419" s="6" t="str">
        <f>'[1]TCE - ANEXO IV - Preencher'!L428</f>
        <v>26230113939801000169550000000202691897971035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552.79999999999995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FUNDAÇÃO GESTÃO HOSPITALAR MARTINIANO FERNANDES - FGH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1610517001480</v>
      </c>
      <c r="E420" s="5" t="str">
        <f>'[1]TCE - ANEXO IV - Preencher'!G429</f>
        <v>TRANE TECHNOLOGIES INDUS COM E SERV DE 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0116849</v>
      </c>
      <c r="I420" s="7" t="str">
        <f>IF('[1]TCE - ANEXO IV - Preencher'!K429="","",'[1]TCE - ANEXO IV - Preencher'!K429)</f>
        <v>18/01/2023</v>
      </c>
      <c r="J420" s="6" t="str">
        <f>'[1]TCE - ANEXO IV - Preencher'!L429</f>
        <v>41230101610517001480550010001168491692497902</v>
      </c>
      <c r="K420" s="5" t="str">
        <f>IF(F420="B",LEFT('[1]TCE - ANEXO IV - Preencher'!M429,2),IF(F420="S",LEFT('[1]TCE - ANEXO IV - Preencher'!M429,7),IF('[1]TCE - ANEXO IV - Preencher'!H429="","")))</f>
        <v>41</v>
      </c>
      <c r="L420" s="8">
        <f>'[1]TCE - ANEXO IV - Preencher'!N429</f>
        <v>5099.1000000000004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FUNDAÇÃO GESTÃO HOSPITALAR MARTINIANO FERNANDES - FGH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11101202000146</v>
      </c>
      <c r="E421" s="5" t="str">
        <f>'[1]TCE - ANEXO IV - Preencher'!G430</f>
        <v>VGC ALVES COMERCIO E SERVIÇOS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000017635</v>
      </c>
      <c r="I421" s="7" t="str">
        <f>IF('[1]TCE - ANEXO IV - Preencher'!K430="","",'[1]TCE - ANEXO IV - Preencher'!K430)</f>
        <v>03/01/2023</v>
      </c>
      <c r="J421" s="6" t="str">
        <f>'[1]TCE - ANEXO IV - Preencher'!L430</f>
        <v>26230111101202000146550010000176351504287662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124.3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FUNDAÇÃO GESTÃO HOSPITALAR MARTINIANO FERNANDES - FGH</v>
      </c>
      <c r="C422" s="4" t="str">
        <f>'[1]TCE - ANEXO IV - Preencher'!E431</f>
        <v xml:space="preserve">3.10 - Material para Manutenção de Bens Móveis </v>
      </c>
      <c r="D422" s="3">
        <f>'[1]TCE - ANEXO IV - Preencher'!F431</f>
        <v>24348443000136</v>
      </c>
      <c r="E422" s="5" t="str">
        <f>'[1]TCE - ANEXO IV - Preencher'!G431</f>
        <v>FRANCRIS LIVARIA E PAPELARIA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000017137</v>
      </c>
      <c r="I422" s="7" t="str">
        <f>IF('[1]TCE - ANEXO IV - Preencher'!K431="","",'[1]TCE - ANEXO IV - Preencher'!K431)</f>
        <v>31/01/2023</v>
      </c>
      <c r="J422" s="6" t="str">
        <f>'[1]TCE - ANEXO IV - Preencher'!L431</f>
        <v>26230124348443000136550010000171371003344555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825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FUNDAÇÃO GESTÃO HOSPITALAR MARTINIANO FERNANDES - FGH</v>
      </c>
      <c r="C423" s="4" t="str">
        <f>'[1]TCE - ANEXO IV - Preencher'!E432</f>
        <v xml:space="preserve">3.10 - Material para Manutenção de Bens Móveis </v>
      </c>
      <c r="D423" s="3">
        <f>'[1]TCE - ANEXO IV - Preencher'!F432</f>
        <v>24553349000119</v>
      </c>
      <c r="E423" s="5" t="str">
        <f>'[1]TCE - ANEXO IV - Preencher'!G432</f>
        <v>HI FI INFORMATICA LTDA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000031404</v>
      </c>
      <c r="I423" s="7" t="str">
        <f>IF('[1]TCE - ANEXO IV - Preencher'!K432="","",'[1]TCE - ANEXO IV - Preencher'!K432)</f>
        <v>10/01/2023</v>
      </c>
      <c r="J423" s="6" t="str">
        <f>'[1]TCE - ANEXO IV - Preencher'!L432</f>
        <v>26230124553349000119550010000314041067316114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5540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FUNDAÇÃO GESTÃO HOSPITALAR MARTINIANO FERNANDES - FGH</v>
      </c>
      <c r="C424" s="4" t="str">
        <f>'[1]TCE - ANEXO IV - Preencher'!E433</f>
        <v xml:space="preserve">3.10 - Material para Manutenção de Bens Móveis </v>
      </c>
      <c r="D424" s="3">
        <f>'[1]TCE - ANEXO IV - Preencher'!F433</f>
        <v>11101202000146</v>
      </c>
      <c r="E424" s="5" t="str">
        <f>'[1]TCE - ANEXO IV - Preencher'!G433</f>
        <v>VGC ALVES COMERCIO E SERVIÇOS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000017738</v>
      </c>
      <c r="I424" s="7" t="str">
        <f>IF('[1]TCE - ANEXO IV - Preencher'!K433="","",'[1]TCE - ANEXO IV - Preencher'!K433)</f>
        <v>16/01/2023</v>
      </c>
      <c r="J424" s="6" t="str">
        <f>'[1]TCE - ANEXO IV - Preencher'!L433</f>
        <v>26230111101202000146550010000177381821008906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210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FUNDAÇÃO GESTÃO HOSPITALAR MARTINIANO FERNANDES - FGH</v>
      </c>
      <c r="C425" s="4" t="str">
        <f>'[1]TCE - ANEXO IV - Preencher'!E434</f>
        <v xml:space="preserve">3.10 - Material para Manutenção de Bens Móveis </v>
      </c>
      <c r="D425" s="3">
        <f>'[1]TCE - ANEXO IV - Preencher'!F434</f>
        <v>11101202000146</v>
      </c>
      <c r="E425" s="5" t="str">
        <f>'[1]TCE - ANEXO IV - Preencher'!G434</f>
        <v>VGC ALVES COMERCIO E SERVIÇOS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000017763</v>
      </c>
      <c r="I425" s="7" t="str">
        <f>IF('[1]TCE - ANEXO IV - Preencher'!K434="","",'[1]TCE - ANEXO IV - Preencher'!K434)</f>
        <v>18/01/2023</v>
      </c>
      <c r="J425" s="6" t="str">
        <f>'[1]TCE - ANEXO IV - Preencher'!L434</f>
        <v>26230111101202000146550010000177631537839419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11.3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FUNDAÇÃO GESTÃO HOSPITALAR MARTINIANO FERNANDES - FGH</v>
      </c>
      <c r="C426" s="4" t="str">
        <f>'[1]TCE - ANEXO IV - Preencher'!E435</f>
        <v xml:space="preserve">3.10 - Material para Manutenção de Bens Móveis </v>
      </c>
      <c r="D426" s="3">
        <f>'[1]TCE - ANEXO IV - Preencher'!F435</f>
        <v>1068993000104</v>
      </c>
      <c r="E426" s="5" t="str">
        <f>'[1]TCE - ANEXO IV - Preencher'!G435</f>
        <v>BRASFISIO COM DE EQUIP FISIOTERAPEUTICOS LTDA EPP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026554</v>
      </c>
      <c r="I426" s="7" t="str">
        <f>IF('[1]TCE - ANEXO IV - Preencher'!K435="","",'[1]TCE - ANEXO IV - Preencher'!K435)</f>
        <v>06/01/2023</v>
      </c>
      <c r="J426" s="6" t="str">
        <f>'[1]TCE - ANEXO IV - Preencher'!L435</f>
        <v>41230101068993000104550010000265541662503382</v>
      </c>
      <c r="K426" s="5" t="str">
        <f>IF(F426="B",LEFT('[1]TCE - ANEXO IV - Preencher'!M435,2),IF(F426="S",LEFT('[1]TCE - ANEXO IV - Preencher'!M435,7),IF('[1]TCE - ANEXO IV - Preencher'!H435="","")))</f>
        <v>41</v>
      </c>
      <c r="L426" s="8">
        <f>'[1]TCE - ANEXO IV - Preencher'!N435</f>
        <v>4731.12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FUNDAÇÃO GESTÃO HOSPITALAR MARTINIANO FERNANDES - FGH</v>
      </c>
      <c r="C427" s="4" t="str">
        <f>'[1]TCE - ANEXO IV - Preencher'!E436</f>
        <v xml:space="preserve">3.10 - Material para Manutenção de Bens Móveis </v>
      </c>
      <c r="D427" s="3">
        <f>'[1]TCE - ANEXO IV - Preencher'!F436</f>
        <v>13302865000154</v>
      </c>
      <c r="E427" s="5" t="str">
        <f>'[1]TCE - ANEXO IV - Preencher'!G436</f>
        <v>MEDICAL VENETUS COM PROD HOSPITALARES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9476</v>
      </c>
      <c r="I427" s="7" t="str">
        <f>IF('[1]TCE - ANEXO IV - Preencher'!K436="","",'[1]TCE - ANEXO IV - Preencher'!K436)</f>
        <v>22/12/2022</v>
      </c>
      <c r="J427" s="6" t="str">
        <f>'[1]TCE - ANEXO IV - Preencher'!L436</f>
        <v>27221213302865000154550110000094761001944761</v>
      </c>
      <c r="K427" s="5" t="str">
        <f>IF(F427="B",LEFT('[1]TCE - ANEXO IV - Preencher'!M436,2),IF(F427="S",LEFT('[1]TCE - ANEXO IV - Preencher'!M436,7),IF('[1]TCE - ANEXO IV - Preencher'!H436="","")))</f>
        <v>27</v>
      </c>
      <c r="L427" s="8">
        <f>'[1]TCE - ANEXO IV - Preencher'!N436</f>
        <v>5436.74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FUNDAÇÃO GESTÃO HOSPITALAR MARTINIANO FERNANDES - FGH</v>
      </c>
      <c r="C428" s="4" t="str">
        <f>'[1]TCE - ANEXO IV - Preencher'!E437</f>
        <v xml:space="preserve">3.10 - Material para Manutenção de Bens Móveis </v>
      </c>
      <c r="D428" s="3">
        <f>'[1]TCE - ANEXO IV - Preencher'!F437</f>
        <v>12891935000194</v>
      </c>
      <c r="E428" s="5" t="str">
        <f>'[1]TCE - ANEXO IV - Preencher'!G437</f>
        <v>REPRESENTA MAT CIR MED HOSPITALARES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48631</v>
      </c>
      <c r="I428" s="7" t="str">
        <f>IF('[1]TCE - ANEXO IV - Preencher'!K437="","",'[1]TCE - ANEXO IV - Preencher'!K437)</f>
        <v>03/01/2023</v>
      </c>
      <c r="J428" s="6" t="str">
        <f>'[1]TCE - ANEXO IV - Preencher'!L437</f>
        <v>26230112891935000194550010000486311000438510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6250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FUNDAÇÃO GESTÃO HOSPITALAR MARTINIANO FERNANDES - FGH</v>
      </c>
      <c r="C429" s="4" t="str">
        <f>'[1]TCE - ANEXO IV - Preencher'!E438</f>
        <v xml:space="preserve">3.10 - Material para Manutenção de Bens Móveis </v>
      </c>
      <c r="D429" s="3">
        <f>'[1]TCE - ANEXO IV - Preencher'!F438</f>
        <v>3740592000176</v>
      </c>
      <c r="E429" s="5" t="str">
        <f>'[1]TCE - ANEXO IV - Preencher'!G438</f>
        <v>DEDE COMERCIO MATERIAS VEICULAR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1039</v>
      </c>
      <c r="I429" s="7" t="str">
        <f>IF('[1]TCE - ANEXO IV - Preencher'!K438="","",'[1]TCE - ANEXO IV - Preencher'!K438)</f>
        <v>25/01/2023</v>
      </c>
      <c r="J429" s="6" t="str">
        <f>'[1]TCE - ANEXO IV - Preencher'!L438</f>
        <v>26230103740592000176550020000010391291441025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100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FUNDAÇÃO GESTÃO HOSPITALAR MARTINIANO FERNANDES - FGH</v>
      </c>
      <c r="C430" s="4" t="str">
        <f>'[1]TCE - ANEXO IV - Preencher'!E439</f>
        <v xml:space="preserve">3.10 - Material para Manutenção de Bens Móveis </v>
      </c>
      <c r="D430" s="3">
        <f>'[1]TCE - ANEXO IV - Preencher'!F439</f>
        <v>39608155000140</v>
      </c>
      <c r="E430" s="5" t="str">
        <f>'[1]TCE - ANEXO IV - Preencher'!G439</f>
        <v>MEDICAL LIGHT COMERCIO DE PROD HOSPITALA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0000002044</v>
      </c>
      <c r="I430" s="7" t="str">
        <f>IF('[1]TCE - ANEXO IV - Preencher'!K439="","",'[1]TCE - ANEXO IV - Preencher'!K439)</f>
        <v>24/01/2023</v>
      </c>
      <c r="J430" s="6" t="str">
        <f>'[1]TCE - ANEXO IV - Preencher'!L439</f>
        <v>35230139608155000140550010000020441619678900</v>
      </c>
      <c r="K430" s="5" t="str">
        <f>IF(F430="B",LEFT('[1]TCE - ANEXO IV - Preencher'!M439,2),IF(F430="S",LEFT('[1]TCE - ANEXO IV - Preencher'!M439,7),IF('[1]TCE - ANEXO IV - Preencher'!H439="","")))</f>
        <v>35</v>
      </c>
      <c r="L430" s="8">
        <f>'[1]TCE - ANEXO IV - Preencher'!N439</f>
        <v>4040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FUNDAÇÃO GESTÃO HOSPITALAR MARTINIANO FERNANDES - FGH</v>
      </c>
      <c r="C431" s="4" t="str">
        <f>'[1]TCE - ANEXO IV - Preencher'!E440</f>
        <v xml:space="preserve">3.10 - Material para Manutenção de Bens Móveis </v>
      </c>
      <c r="D431" s="3">
        <f>'[1]TCE - ANEXO IV - Preencher'!F440</f>
        <v>10859287000163</v>
      </c>
      <c r="E431" s="5" t="str">
        <f>'[1]TCE - ANEXO IV - Preencher'!G440</f>
        <v>NEWMED COMERCIO E SERVICOS DE EQUIPAMENTOS HOSPITALARES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6148</v>
      </c>
      <c r="I431" s="7" t="str">
        <f>IF('[1]TCE - ANEXO IV - Preencher'!K440="","",'[1]TCE - ANEXO IV - Preencher'!K440)</f>
        <v>04/01/2023</v>
      </c>
      <c r="J431" s="6" t="str">
        <f>'[1]TCE - ANEXO IV - Preencher'!L440</f>
        <v>26230110859287000163550010000061481637390060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9650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FUNDAÇÃO GESTÃO HOSPITALAR MARTINIANO FERNANDES - FGH</v>
      </c>
      <c r="C432" s="4" t="str">
        <f>'[1]TCE - ANEXO IV - Preencher'!E441</f>
        <v xml:space="preserve">3.8 - Uniformes, Tecidos e Aviamentos </v>
      </c>
      <c r="D432" s="3">
        <f>'[1]TCE - ANEXO IV - Preencher'!F441</f>
        <v>3906828000100</v>
      </c>
      <c r="E432" s="5" t="str">
        <f>'[1]TCE - ANEXO IV - Preencher'!G441</f>
        <v>OVERLOQUE ROUPAS PROF  LTDA SIMPLES-PE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000005044</v>
      </c>
      <c r="I432" s="7" t="str">
        <f>IF('[1]TCE - ANEXO IV - Preencher'!K441="","",'[1]TCE - ANEXO IV - Preencher'!K441)</f>
        <v>23/01/2023</v>
      </c>
      <c r="J432" s="6" t="str">
        <f>'[1]TCE - ANEXO IV - Preencher'!L441</f>
        <v>26230103906828000100550010000050441000007000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4917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FUNDAÇÃO GESTÃO HOSPITALAR MARTINIANO FERNANDES - FGH</v>
      </c>
      <c r="C433" s="4" t="str">
        <f>'[1]TCE - ANEXO IV - Preencher'!E442</f>
        <v xml:space="preserve">3.8 - Uniformes, Tecidos e Aviamentos </v>
      </c>
      <c r="D433" s="3">
        <f>'[1]TCE - ANEXO IV - Preencher'!F442</f>
        <v>61418042000131</v>
      </c>
      <c r="E433" s="5" t="str">
        <f>'[1]TCE - ANEXO IV - Preencher'!G442</f>
        <v>CIRURGICA FERNANDES COMERCIO DE MATERIAIS CIRURGICOS E HOSPITALARES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1554362</v>
      </c>
      <c r="I433" s="7" t="str">
        <f>IF('[1]TCE - ANEXO IV - Preencher'!K442="","",'[1]TCE - ANEXO IV - Preencher'!K442)</f>
        <v>30/01/2023</v>
      </c>
      <c r="J433" s="6" t="str">
        <f>'[1]TCE - ANEXO IV - Preencher'!L442</f>
        <v>35230161418042000131550040015543621466003684</v>
      </c>
      <c r="K433" s="5" t="str">
        <f>IF(F433="B",LEFT('[1]TCE - ANEXO IV - Preencher'!M442,2),IF(F433="S",LEFT('[1]TCE - ANEXO IV - Preencher'!M442,7),IF('[1]TCE - ANEXO IV - Preencher'!H442="","")))</f>
        <v>35</v>
      </c>
      <c r="L433" s="8">
        <f>'[1]TCE - ANEXO IV - Preencher'!N442</f>
        <v>2798.25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FUNDAÇÃO GESTÃO HOSPITALAR MARTINIANO FERNANDES - FGH</v>
      </c>
      <c r="C434" s="4" t="str">
        <f>'[1]TCE - ANEXO IV - Preencher'!E443</f>
        <v xml:space="preserve">3.8 - Uniformes, Tecidos e Aviamentos </v>
      </c>
      <c r="D434" s="3">
        <f>'[1]TCE - ANEXO IV - Preencher'!F443</f>
        <v>26595921000138</v>
      </c>
      <c r="E434" s="5" t="str">
        <f>'[1]TCE - ANEXO IV - Preencher'!G443</f>
        <v>LUIZA CARLA MARQUES</v>
      </c>
      <c r="F434" s="5" t="str">
        <f>'[1]TCE - ANEXO IV - Preencher'!H443</f>
        <v>S</v>
      </c>
      <c r="G434" s="5" t="str">
        <f>'[1]TCE - ANEXO IV - Preencher'!I443</f>
        <v>S</v>
      </c>
      <c r="H434" s="6" t="str">
        <f>'[1]TCE - ANEXO IV - Preencher'!J443</f>
        <v>000000549</v>
      </c>
      <c r="I434" s="7" t="str">
        <f>IF('[1]TCE - ANEXO IV - Preencher'!K443="","",'[1]TCE - ANEXO IV - Preencher'!K443)</f>
        <v>05/01/2023</v>
      </c>
      <c r="J434" s="6" t="str">
        <f>'[1]TCE - ANEXO IV - Preencher'!L443</f>
        <v>HDTN52881</v>
      </c>
      <c r="K434" s="5" t="str">
        <f>IF(F434="B",LEFT('[1]TCE - ANEXO IV - Preencher'!M443,2),IF(F434="S",LEFT('[1]TCE - ANEXO IV - Preencher'!M443,7),IF('[1]TCE - ANEXO IV - Preencher'!H443="","")))</f>
        <v>23 - Ce</v>
      </c>
      <c r="L434" s="8">
        <f>'[1]TCE - ANEXO IV - Preencher'!N443</f>
        <v>102.5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FUNDAÇÃO GESTÃO HOSPITALAR MARTINIANO FERNANDES - FGH</v>
      </c>
      <c r="C435" s="4" t="str">
        <f>'[1]TCE - ANEXO IV - Preencher'!E444</f>
        <v xml:space="preserve">3.8 - Uniformes, Tecidos e Aviamentos </v>
      </c>
      <c r="D435" s="3">
        <f>'[1]TCE - ANEXO IV - Preencher'!F444</f>
        <v>2881877000164</v>
      </c>
      <c r="E435" s="5" t="str">
        <f>'[1]TCE - ANEXO IV - Preencher'!G444</f>
        <v>POLAR FIX INDUST COM PROD HOSP LTDA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433123</v>
      </c>
      <c r="I435" s="7" t="str">
        <f>IF('[1]TCE - ANEXO IV - Preencher'!K444="","",'[1]TCE - ANEXO IV - Preencher'!K444)</f>
        <v>02/01/2023</v>
      </c>
      <c r="J435" s="6" t="str">
        <f>'[1]TCE - ANEXO IV - Preencher'!L444</f>
        <v>35230102881877000164550010004331231976838862</v>
      </c>
      <c r="K435" s="5" t="str">
        <f>IF(F435="B",LEFT('[1]TCE - ANEXO IV - Preencher'!M444,2),IF(F435="S",LEFT('[1]TCE - ANEXO IV - Preencher'!M444,7),IF('[1]TCE - ANEXO IV - Preencher'!H444="","")))</f>
        <v>35</v>
      </c>
      <c r="L435" s="8">
        <f>'[1]TCE - ANEXO IV - Preencher'!N444</f>
        <v>2400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FUNDAÇÃO GESTÃO HOSPITALAR MARTINIANO FERNANDES - FGH</v>
      </c>
      <c r="C436" s="4" t="str">
        <f>'[1]TCE - ANEXO IV - Preencher'!E445</f>
        <v>3.99 - Outras despesas com Material de Consumo</v>
      </c>
      <c r="D436" s="3">
        <f>'[1]TCE - ANEXO IV - Preencher'!F445</f>
        <v>12420164001048</v>
      </c>
      <c r="E436" s="5" t="str">
        <f>'[1]TCE - ANEXO IV - Preencher'!G445</f>
        <v>CM HOSPITALAR S A  RECIFE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000159584</v>
      </c>
      <c r="I436" s="7" t="str">
        <f>IF('[1]TCE - ANEXO IV - Preencher'!K445="","",'[1]TCE - ANEXO IV - Preencher'!K445)</f>
        <v>26/01/2023</v>
      </c>
      <c r="J436" s="6" t="str">
        <f>'[1]TCE - ANEXO IV - Preencher'!L445</f>
        <v>26230112420164001048550010001595841516230181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419.54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FUNDAÇÃO GESTÃO HOSPITALAR MARTINIANO FERNANDES - FGH</v>
      </c>
      <c r="C437" s="4" t="str">
        <f>'[1]TCE - ANEXO IV - Preencher'!E446</f>
        <v>3.99 - Outras despesas com Material de Consumo</v>
      </c>
      <c r="D437" s="3">
        <f>'[1]TCE - ANEXO IV - Preencher'!F446</f>
        <v>6242018000186</v>
      </c>
      <c r="E437" s="5" t="str">
        <f>'[1]TCE - ANEXO IV - Preencher'!G446</f>
        <v>EXPANSAO COM PROD DE DIAGNOSTICO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000006529</v>
      </c>
      <c r="I437" s="7" t="str">
        <f>IF('[1]TCE - ANEXO IV - Preencher'!K446="","",'[1]TCE - ANEXO IV - Preencher'!K446)</f>
        <v>16/01/2023</v>
      </c>
      <c r="J437" s="6" t="str">
        <f>'[1]TCE - ANEXO IV - Preencher'!L446</f>
        <v>26230106242018000186550010000065291696290496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196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FUNDAÇÃO GESTÃO HOSPITALAR MARTINIANO FERNANDES - FGH</v>
      </c>
      <c r="C438" s="4" t="str">
        <f>'[1]TCE - ANEXO IV - Preencher'!E447</f>
        <v>3.99 - Outras despesas com Material de Consumo</v>
      </c>
      <c r="D438" s="3">
        <f>'[1]TCE - ANEXO IV - Preencher'!F447</f>
        <v>31329180000183</v>
      </c>
      <c r="E438" s="5" t="str">
        <f>'[1]TCE - ANEXO IV - Preencher'!G447</f>
        <v>MAXXISUPRI COMERCIO DE SANEANTES EIRELI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25168</v>
      </c>
      <c r="I438" s="7" t="str">
        <f>IF('[1]TCE - ANEXO IV - Preencher'!K447="","",'[1]TCE - ANEXO IV - Preencher'!K447)</f>
        <v>03/01/2023</v>
      </c>
      <c r="J438" s="6" t="str">
        <f>'[1]TCE - ANEXO IV - Preencher'!L447</f>
        <v>26230131329180000183550070000251681275611023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821.3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FUNDAÇÃO GESTÃO HOSPITALAR MARTINIANO FERNANDES - FGH</v>
      </c>
      <c r="C439" s="4" t="str">
        <f>'[1]TCE - ANEXO IV - Preencher'!E448</f>
        <v>3.99 - Outras despesas com Material de Consumo</v>
      </c>
      <c r="D439" s="3">
        <f>'[1]TCE - ANEXO IV - Preencher'!F448</f>
        <v>39608155000140</v>
      </c>
      <c r="E439" s="5" t="str">
        <f>'[1]TCE - ANEXO IV - Preencher'!G448</f>
        <v>MEDICAL LIGHT COMERCIO DE PROD HOSPITALA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0000002052</v>
      </c>
      <c r="I439" s="7" t="str">
        <f>IF('[1]TCE - ANEXO IV - Preencher'!K448="","",'[1]TCE - ANEXO IV - Preencher'!K448)</f>
        <v>25/01/2023</v>
      </c>
      <c r="J439" s="6" t="str">
        <f>'[1]TCE - ANEXO IV - Preencher'!L448</f>
        <v>35230139608155000140550010000020521523921600</v>
      </c>
      <c r="K439" s="5" t="str">
        <f>IF(F439="B",LEFT('[1]TCE - ANEXO IV - Preencher'!M448,2),IF(F439="S",LEFT('[1]TCE - ANEXO IV - Preencher'!M448,7),IF('[1]TCE - ANEXO IV - Preencher'!H448="","")))</f>
        <v>35</v>
      </c>
      <c r="L439" s="8">
        <f>'[1]TCE - ANEXO IV - Preencher'!N448</f>
        <v>1219.43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FUNDAÇÃO GESTÃO HOSPITALAR MARTINIANO FERNANDES - FGH</v>
      </c>
      <c r="C440" s="4" t="str">
        <f>'[1]TCE - ANEXO IV - Preencher'!E449</f>
        <v>3.99 - Outras despesas com Material de Consumo</v>
      </c>
      <c r="D440" s="3">
        <f>'[1]TCE - ANEXO IV - Preencher'!F449</f>
        <v>4910323000173</v>
      </c>
      <c r="E440" s="5" t="str">
        <f>'[1]TCE - ANEXO IV - Preencher'!G449</f>
        <v>MOVEIS ANDRADE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000005959</v>
      </c>
      <c r="I440" s="7" t="str">
        <f>IF('[1]TCE - ANEXO IV - Preencher'!K449="","",'[1]TCE - ANEXO IV - Preencher'!K449)</f>
        <v>04/01/2023</v>
      </c>
      <c r="J440" s="6" t="str">
        <f>'[1]TCE - ANEXO IV - Preencher'!L449</f>
        <v>52230104910323000173550010000059591000149743</v>
      </c>
      <c r="K440" s="5" t="str">
        <f>IF(F440="B",LEFT('[1]TCE - ANEXO IV - Preencher'!M449,2),IF(F440="S",LEFT('[1]TCE - ANEXO IV - Preencher'!M449,7),IF('[1]TCE - ANEXO IV - Preencher'!H449="","")))</f>
        <v>52</v>
      </c>
      <c r="L440" s="8">
        <f>'[1]TCE - ANEXO IV - Preencher'!N449</f>
        <v>3400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FUNDAÇÃO GESTÃO HOSPITALAR MARTINIANO FERNANDES - FGH</v>
      </c>
      <c r="C441" s="4" t="str">
        <f>'[1]TCE - ANEXO IV - Preencher'!E450</f>
        <v xml:space="preserve">5.21 - Seguros em geral </v>
      </c>
      <c r="D441" s="3">
        <f>'[1]TCE - ANEXO IV - Preencher'!F450</f>
        <v>3502099000118</v>
      </c>
      <c r="E441" s="5" t="str">
        <f>'[1]TCE - ANEXO IV - Preencher'!G450</f>
        <v>CHUBB SEGUROS BRASIL S.A.</v>
      </c>
      <c r="F441" s="5" t="str">
        <f>'[1]TCE - ANEXO IV - Preencher'!H450</f>
        <v>S</v>
      </c>
      <c r="G441" s="5" t="str">
        <f>'[1]TCE - ANEXO IV - Preencher'!I450</f>
        <v>N</v>
      </c>
      <c r="H441" s="6">
        <f>'[1]TCE - ANEXO IV - Preencher'!J450</f>
        <v>0</v>
      </c>
      <c r="I441" s="7" t="str">
        <f>IF('[1]TCE - ANEXO IV - Preencher'!K450="","",'[1]TCE - ANEXO IV - Preencher'!K450)</f>
        <v>01/01/2023</v>
      </c>
      <c r="J441" s="6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3550308</v>
      </c>
      <c r="L441" s="8">
        <f>'[1]TCE - ANEXO IV - Preencher'!N450</f>
        <v>1177.07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FUNDAÇÃO GESTÃO HOSPITALAR MARTINIANO FERNANDES - FGH</v>
      </c>
      <c r="C442" s="4" t="str">
        <f>'[1]TCE - ANEXO IV - Preencher'!E451</f>
        <v xml:space="preserve">5.21 - Seguros em geral </v>
      </c>
      <c r="D442" s="3">
        <f>'[1]TCE - ANEXO IV - Preencher'!F451</f>
        <v>61198164000160</v>
      </c>
      <c r="E442" s="5" t="str">
        <f>'[1]TCE - ANEXO IV - Preencher'!G451</f>
        <v>PORTO SEGURO CIA DE SEGUROS GERAIS</v>
      </c>
      <c r="F442" s="5" t="str">
        <f>'[1]TCE - ANEXO IV - Preencher'!H451</f>
        <v>S</v>
      </c>
      <c r="G442" s="5" t="str">
        <f>'[1]TCE - ANEXO IV - Preencher'!I451</f>
        <v>N</v>
      </c>
      <c r="H442" s="6">
        <f>'[1]TCE - ANEXO IV - Preencher'!J451</f>
        <v>0</v>
      </c>
      <c r="I442" s="7" t="str">
        <f>IF('[1]TCE - ANEXO IV - Preencher'!K451="","",'[1]TCE - ANEXO IV - Preencher'!K451)</f>
        <v>01/01/2023</v>
      </c>
      <c r="J442" s="6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>3550308</v>
      </c>
      <c r="L442" s="8">
        <f>'[1]TCE - ANEXO IV - Preencher'!N451</f>
        <v>1941.27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FUNDAÇÃO GESTÃO HOSPITALAR MARTINIANO FERNANDES - FGH</v>
      </c>
      <c r="C443" s="4" t="str">
        <f>'[1]TCE - ANEXO IV - Preencher'!E452</f>
        <v xml:space="preserve">5.25 - Serviços Bancários </v>
      </c>
      <c r="D443" s="3">
        <f>'[1]TCE - ANEXO IV - Preencher'!F452</f>
        <v>60746948028637</v>
      </c>
      <c r="E443" s="5" t="str">
        <f>'[1]TCE - ANEXO IV - Preencher'!G452</f>
        <v>BRADESCO</v>
      </c>
      <c r="F443" s="5" t="str">
        <f>'[1]TCE - ANEXO IV - Preencher'!H452</f>
        <v>S</v>
      </c>
      <c r="G443" s="5" t="str">
        <f>'[1]TCE - ANEXO IV - Preencher'!I452</f>
        <v>N</v>
      </c>
      <c r="H443" s="6">
        <f>'[1]TCE - ANEXO IV - Preencher'!J452</f>
        <v>0</v>
      </c>
      <c r="I443" s="7" t="str">
        <f>IF('[1]TCE - ANEXO IV - Preencher'!K452="","",'[1]TCE - ANEXO IV - Preencher'!K452)</f>
        <v>01/01/2023</v>
      </c>
      <c r="J443" s="6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8">
        <f>'[1]TCE - ANEXO IV - Preencher'!N452</f>
        <v>404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FUNDAÇÃO GESTÃO HOSPITALAR MARTINIANO FERNANDES - FGH</v>
      </c>
      <c r="C444" s="4" t="str">
        <f>'[1]TCE - ANEXO IV - Preencher'!E453</f>
        <v>5.9 - Telefonia Móvel</v>
      </c>
      <c r="D444" s="3">
        <f>'[1]TCE - ANEXO IV - Preencher'!F453</f>
        <v>2421421001355</v>
      </c>
      <c r="E444" s="5" t="str">
        <f>'[1]TCE - ANEXO IV - Preencher'!G453</f>
        <v>TIM S.A</v>
      </c>
      <c r="F444" s="5" t="str">
        <f>'[1]TCE - ANEXO IV - Preencher'!H453</f>
        <v>S</v>
      </c>
      <c r="G444" s="5" t="str">
        <f>'[1]TCE - ANEXO IV - Preencher'!I453</f>
        <v>N</v>
      </c>
      <c r="H444" s="6" t="str">
        <f>'[1]TCE - ANEXO IV - Preencher'!J453</f>
        <v>4872593585</v>
      </c>
      <c r="I444" s="7">
        <f>IF('[1]TCE - ANEXO IV - Preencher'!K453="","",'[1]TCE - ANEXO IV - Preencher'!K453)</f>
        <v>44940</v>
      </c>
      <c r="J444" s="6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8">
        <f>'[1]TCE - ANEXO IV - Preencher'!N453</f>
        <v>332.04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FUNDAÇÃO GESTÃO HOSPITALAR MARTINIANO FERNANDES - FGH</v>
      </c>
      <c r="C445" s="4" t="str">
        <f>'[1]TCE - ANEXO IV - Preencher'!E454</f>
        <v>5.18 - Teledonia Fixa</v>
      </c>
      <c r="D445" s="3" t="str">
        <f>'[1]TCE - ANEXO IV - Preencher'!F454</f>
        <v>03.423.730/0001-93</v>
      </c>
      <c r="E445" s="5" t="str">
        <f>'[1]TCE - ANEXO IV - Preencher'!G454</f>
        <v>SMART TELECOMUNICAÇÕES E SERVIÇOS LTDA</v>
      </c>
      <c r="F445" s="5" t="str">
        <f>'[1]TCE - ANEXO IV - Preencher'!H454</f>
        <v>S</v>
      </c>
      <c r="G445" s="5" t="str">
        <f>'[1]TCE - ANEXO IV - Preencher'!I454</f>
        <v>S</v>
      </c>
      <c r="H445" s="6" t="str">
        <f>'[1]TCE - ANEXO IV - Preencher'!J454</f>
        <v>00061327</v>
      </c>
      <c r="I445" s="7">
        <f>IF('[1]TCE - ANEXO IV - Preencher'!K454="","",'[1]TCE - ANEXO IV - Preencher'!K454)</f>
        <v>44969</v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8">
        <f>'[1]TCE - ANEXO IV - Preencher'!N454</f>
        <v>298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FUNDAÇÃO GESTÃO HOSPITALAR MARTINIANO FERNANDES - FGH</v>
      </c>
      <c r="C446" s="4" t="str">
        <f>'[1]TCE - ANEXO IV - Preencher'!E455</f>
        <v>5.18 - Teledonia Fixa</v>
      </c>
      <c r="D446" s="3" t="str">
        <f>'[1]TCE - ANEXO IV - Preencher'!F455</f>
        <v>03.423.730/0001-93</v>
      </c>
      <c r="E446" s="5" t="str">
        <f>'[1]TCE - ANEXO IV - Preencher'!G455</f>
        <v>SMART TELECOMUNICAÇÕES E SERVIÇOS LTDA</v>
      </c>
      <c r="F446" s="5" t="str">
        <f>'[1]TCE - ANEXO IV - Preencher'!H455</f>
        <v>S</v>
      </c>
      <c r="G446" s="5" t="str">
        <f>'[1]TCE - ANEXO IV - Preencher'!I455</f>
        <v>N</v>
      </c>
      <c r="H446" s="6" t="str">
        <f>'[1]TCE - ANEXO IV - Preencher'!J455</f>
        <v>415190961</v>
      </c>
      <c r="I446" s="7">
        <f>IF('[1]TCE - ANEXO IV - Preencher'!K455="","",'[1]TCE - ANEXO IV - Preencher'!K455)</f>
        <v>44969</v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8">
        <f>'[1]TCE - ANEXO IV - Preencher'!N455</f>
        <v>1607.34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FUNDAÇÃO GESTÃO HOSPITALAR MARTINIANO FERNANDES - FGH</v>
      </c>
      <c r="C447" s="4" t="str">
        <f>'[1]TCE - ANEXO IV - Preencher'!E456</f>
        <v>5.18 - Teledonia Fixa</v>
      </c>
      <c r="D447" s="3" t="str">
        <f>'[1]TCE - ANEXO IV - Preencher'!F456</f>
        <v>03.423.730/0001-93</v>
      </c>
      <c r="E447" s="5" t="str">
        <f>'[1]TCE - ANEXO IV - Preencher'!G456</f>
        <v>SMART TELECOMUNICAÇÕES E SERVIÇOS LTDA</v>
      </c>
      <c r="F447" s="5" t="str">
        <f>'[1]TCE - ANEXO IV - Preencher'!H456</f>
        <v>S</v>
      </c>
      <c r="G447" s="5" t="str">
        <f>'[1]TCE - ANEXO IV - Preencher'!I456</f>
        <v>N</v>
      </c>
      <c r="H447" s="6" t="str">
        <f>'[1]TCE - ANEXO IV - Preencher'!J456</f>
        <v>415245170</v>
      </c>
      <c r="I447" s="7">
        <f>IF('[1]TCE - ANEXO IV - Preencher'!K456="","",'[1]TCE - ANEXO IV - Preencher'!K456)</f>
        <v>44969</v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8">
        <f>'[1]TCE - ANEXO IV - Preencher'!N456</f>
        <v>564.70000000000005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FUNDAÇÃO GESTÃO HOSPITALAR MARTINIANO FERNANDES - FGH</v>
      </c>
      <c r="C448" s="4" t="str">
        <f>'[1]TCE - ANEXO IV - Preencher'!E457</f>
        <v>5.13 - Água e Esgoto</v>
      </c>
      <c r="D448" s="3">
        <f>'[1]TCE - ANEXO IV - Preencher'!F457</f>
        <v>9769035000164</v>
      </c>
      <c r="E448" s="5" t="str">
        <f>'[1]TCE - ANEXO IV - Preencher'!G457</f>
        <v>COMPESA</v>
      </c>
      <c r="F448" s="5" t="str">
        <f>'[1]TCE - ANEXO IV - Preencher'!H457</f>
        <v>S</v>
      </c>
      <c r="G448" s="5" t="str">
        <f>'[1]TCE - ANEXO IV - Preencher'!I457</f>
        <v>N</v>
      </c>
      <c r="H448" s="6" t="str">
        <f>'[1]TCE - ANEXO IV - Preencher'!J457</f>
        <v>20230156721509</v>
      </c>
      <c r="I448" s="7">
        <f>IF('[1]TCE - ANEXO IV - Preencher'!K457="","",'[1]TCE - ANEXO IV - Preencher'!K457)</f>
        <v>44950</v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8">
        <f>'[1]TCE - ANEXO IV - Preencher'!N457</f>
        <v>57200.75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FUNDAÇÃO GESTÃO HOSPITALAR MARTINIANO FERNANDES - FGH</v>
      </c>
      <c r="C449" s="4" t="str">
        <f>'[1]TCE - ANEXO IV - Preencher'!E458</f>
        <v>5.13 - Água e Esgoto</v>
      </c>
      <c r="D449" s="3">
        <f>'[1]TCE - ANEXO IV - Preencher'!F458</f>
        <v>3088114000123</v>
      </c>
      <c r="E449" s="5" t="str">
        <f>'[1]TCE - ANEXO IV - Preencher'!G458</f>
        <v>P A FALCÃO ÁGUA EPP</v>
      </c>
      <c r="F449" s="5" t="str">
        <f>'[1]TCE - ANEXO IV - Preencher'!H458</f>
        <v>S</v>
      </c>
      <c r="G449" s="5" t="str">
        <f>'[1]TCE - ANEXO IV - Preencher'!I458</f>
        <v>S</v>
      </c>
      <c r="H449" s="6" t="str">
        <f>'[1]TCE - ANEXO IV - Preencher'!J458</f>
        <v>000001570</v>
      </c>
      <c r="I449" s="7">
        <f>IF('[1]TCE - ANEXO IV - Preencher'!K458="","",'[1]TCE - ANEXO IV - Preencher'!K458)</f>
        <v>44960</v>
      </c>
      <c r="J449" s="6" t="str">
        <f>'[1]TCE - ANEXO IV - Preencher'!L458</f>
        <v>26230203088114000123550010000015701000006048</v>
      </c>
      <c r="K449" s="5" t="str">
        <f>IF(F449="B",LEFT('[1]TCE - ANEXO IV - Preencher'!M458,2),IF(F449="S",LEFT('[1]TCE - ANEXO IV - Preencher'!M458,7),IF('[1]TCE - ANEXO IV - Preencher'!H458="","")))</f>
        <v>2609600</v>
      </c>
      <c r="L449" s="8">
        <f>'[1]TCE - ANEXO IV - Preencher'!N458</f>
        <v>3420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FUNDAÇÃO GESTÃO HOSPITALAR MARTINIANO FERNANDES - FGH</v>
      </c>
      <c r="C450" s="4" t="str">
        <f>'[1]TCE - ANEXO IV - Preencher'!E459</f>
        <v>5.12 - Energia Elétrica</v>
      </c>
      <c r="D450" s="3">
        <f>'[1]TCE - ANEXO IV - Preencher'!F459</f>
        <v>10835932000108</v>
      </c>
      <c r="E450" s="5" t="str">
        <f>'[1]TCE - ANEXO IV - Preencher'!G459</f>
        <v>CELPE</v>
      </c>
      <c r="F450" s="5" t="str">
        <f>'[1]TCE - ANEXO IV - Preencher'!H459</f>
        <v>S</v>
      </c>
      <c r="G450" s="5" t="str">
        <f>'[1]TCE - ANEXO IV - Preencher'!I459</f>
        <v>N</v>
      </c>
      <c r="H450" s="6" t="str">
        <f>'[1]TCE - ANEXO IV - Preencher'!J459</f>
        <v>242863313</v>
      </c>
      <c r="I450" s="7">
        <f>IF('[1]TCE - ANEXO IV - Preencher'!K459="","",'[1]TCE - ANEXO IV - Preencher'!K459)</f>
        <v>44958</v>
      </c>
      <c r="J450" s="6" t="str">
        <f>'[1]TCE - ANEXO IV - Preencher'!L459</f>
        <v>26230210835932000108660002428633131023277609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8">
        <f>'[1]TCE - ANEXO IV - Preencher'!N459</f>
        <v>225598.92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FUNDAÇÃO GESTÃO HOSPITALAR MARTINIANO FERNANDES - FGH</v>
      </c>
      <c r="C451" s="4" t="str">
        <f>'[1]TCE - ANEXO IV - Preencher'!E460</f>
        <v>5.3 - Locação de Máquinas e Equipamentos</v>
      </c>
      <c r="D451" s="3">
        <f>'[1]TCE - ANEXO IV - Preencher'!F460</f>
        <v>24801362000140</v>
      </c>
      <c r="E451" s="5" t="str">
        <f>'[1]TCE - ANEXO IV - Preencher'!G460</f>
        <v>AMD TECNOLOGIA DA INFORMACÃO E SISTEMAS</v>
      </c>
      <c r="F451" s="5" t="str">
        <f>'[1]TCE - ANEXO IV - Preencher'!H460</f>
        <v>S</v>
      </c>
      <c r="G451" s="5" t="str">
        <f>'[1]TCE - ANEXO IV - Preencher'!I460</f>
        <v>N</v>
      </c>
      <c r="H451" s="6" t="str">
        <f>'[1]TCE - ANEXO IV - Preencher'!J460</f>
        <v>000274</v>
      </c>
      <c r="I451" s="7">
        <f>IF('[1]TCE - ANEXO IV - Preencher'!K460="","",'[1]TCE - ANEXO IV - Preencher'!K460)</f>
        <v>44958</v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8">
        <f>'[1]TCE - ANEXO IV - Preencher'!N460</f>
        <v>6242.35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FUNDAÇÃO GESTÃO HOSPITALAR MARTINIANO FERNANDES - FGH</v>
      </c>
      <c r="C452" s="4" t="str">
        <f>'[1]TCE - ANEXO IV - Preencher'!E461</f>
        <v>5.3 - Locação de Máquinas e Equipamentos</v>
      </c>
      <c r="D452" s="3">
        <f>'[1]TCE - ANEXO IV - Preencher'!F461</f>
        <v>9014387000100</v>
      </c>
      <c r="E452" s="5" t="str">
        <f>'[1]TCE - ANEXO IV - Preencher'!G461</f>
        <v>COMPLETA SERV DE AR COND E LOC LTDA ME</v>
      </c>
      <c r="F452" s="5" t="str">
        <f>'[1]TCE - ANEXO IV - Preencher'!H461</f>
        <v>S</v>
      </c>
      <c r="G452" s="5" t="str">
        <f>'[1]TCE - ANEXO IV - Preencher'!I461</f>
        <v>N</v>
      </c>
      <c r="H452" s="6" t="str">
        <f>'[1]TCE - ANEXO IV - Preencher'!J461</f>
        <v>0107</v>
      </c>
      <c r="I452" s="7">
        <f>IF('[1]TCE - ANEXO IV - Preencher'!K461="","",'[1]TCE - ANEXO IV - Preencher'!K461)</f>
        <v>44927</v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8">
        <f>'[1]TCE - ANEXO IV - Preencher'!N461</f>
        <v>921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FUNDAÇÃO GESTÃO HOSPITALAR MARTINIANO FERNANDES - FGH</v>
      </c>
      <c r="C453" s="4" t="str">
        <f>'[1]TCE - ANEXO IV - Preencher'!E462</f>
        <v>5.3 - Locação de Máquinas e Equipamentos</v>
      </c>
      <c r="D453" s="3">
        <f>'[1]TCE - ANEXO IV - Preencher'!F462</f>
        <v>3743073000161</v>
      </c>
      <c r="E453" s="5" t="str">
        <f>'[1]TCE - ANEXO IV - Preencher'!G462</f>
        <v>TECSUPRI MÁQUINAS, SUPRIMENTOS E SERVIÇOS LTDA</v>
      </c>
      <c r="F453" s="5" t="str">
        <f>'[1]TCE - ANEXO IV - Preencher'!H462</f>
        <v>S</v>
      </c>
      <c r="G453" s="5" t="str">
        <f>'[1]TCE - ANEXO IV - Preencher'!I462</f>
        <v>S</v>
      </c>
      <c r="H453" s="6" t="str">
        <f>'[1]TCE - ANEXO IV - Preencher'!J462</f>
        <v>00004397</v>
      </c>
      <c r="I453" s="7">
        <f>IF('[1]TCE - ANEXO IV - Preencher'!K462="","",'[1]TCE - ANEXO IV - Preencher'!K462)</f>
        <v>44984</v>
      </c>
      <c r="J453" s="6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8">
        <f>'[1]TCE - ANEXO IV - Preencher'!N462</f>
        <v>1034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FUNDAÇÃO GESTÃO HOSPITALAR MARTINIANO FERNANDES - FGH</v>
      </c>
      <c r="C454" s="4" t="str">
        <f>'[1]TCE - ANEXO IV - Preencher'!E463</f>
        <v>5.3 - Locação de Máquinas e Equipamentos</v>
      </c>
      <c r="D454" s="3">
        <f>'[1]TCE - ANEXO IV - Preencher'!F463</f>
        <v>40904492000164</v>
      </c>
      <c r="E454" s="5" t="str">
        <f>'[1]TCE - ANEXO IV - Preencher'!G463</f>
        <v>SOLIVETTI COMERCIO E SERVICOS LTDA</v>
      </c>
      <c r="F454" s="5" t="str">
        <f>'[1]TCE - ANEXO IV - Preencher'!H463</f>
        <v>S</v>
      </c>
      <c r="G454" s="5" t="str">
        <f>'[1]TCE - ANEXO IV - Preencher'!I463</f>
        <v>N</v>
      </c>
      <c r="H454" s="6" t="str">
        <f>'[1]TCE - ANEXO IV - Preencher'!J463</f>
        <v>76837</v>
      </c>
      <c r="I454" s="7">
        <f>IF('[1]TCE - ANEXO IV - Preencher'!K463="","",'[1]TCE - ANEXO IV - Preencher'!K463)</f>
        <v>44950</v>
      </c>
      <c r="J454" s="6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2609600</v>
      </c>
      <c r="L454" s="8">
        <f>'[1]TCE - ANEXO IV - Preencher'!N463</f>
        <v>15573.75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FUNDAÇÃO GESTÃO HOSPITALAR MARTINIANO FERNANDES - FGH</v>
      </c>
      <c r="C455" s="4" t="str">
        <f>'[1]TCE - ANEXO IV - Preencher'!E464</f>
        <v>5.1 - Locação de Equipamentos Médicos-Hospitalares</v>
      </c>
      <c r="D455" s="3" t="str">
        <f>'[1]TCE - ANEXO IV - Preencher'!F464</f>
        <v>00.331.788/0024-05</v>
      </c>
      <c r="E455" s="5" t="str">
        <f>'[1]TCE - ANEXO IV - Preencher'!G464</f>
        <v xml:space="preserve">AIR LIQUIDE BRASIL LTDA </v>
      </c>
      <c r="F455" s="5" t="str">
        <f>'[1]TCE - ANEXO IV - Preencher'!H464</f>
        <v>S</v>
      </c>
      <c r="G455" s="5" t="str">
        <f>'[1]TCE - ANEXO IV - Preencher'!I464</f>
        <v>N</v>
      </c>
      <c r="H455" s="6" t="str">
        <f>'[1]TCE - ANEXO IV - Preencher'!J464</f>
        <v>0047204</v>
      </c>
      <c r="I455" s="7">
        <f>IF('[1]TCE - ANEXO IV - Preencher'!K464="","",'[1]TCE - ANEXO IV - Preencher'!K464)</f>
        <v>44957</v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2602902</v>
      </c>
      <c r="L455" s="8">
        <f>'[1]TCE - ANEXO IV - Preencher'!N464</f>
        <v>13278.92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FUNDAÇÃO GESTÃO HOSPITALAR MARTINIANO FERNANDES - FGH</v>
      </c>
      <c r="C456" s="4" t="str">
        <f>'[1]TCE - ANEXO IV - Preencher'!E465</f>
        <v>5.1 - Locação de Equipamentos Médicos-Hospitalares</v>
      </c>
      <c r="D456" s="3">
        <f>'[1]TCE - ANEXO IV - Preencher'!F465</f>
        <v>9420486000191</v>
      </c>
      <c r="E456" s="5" t="str">
        <f>'[1]TCE - ANEXO IV - Preencher'!G465</f>
        <v xml:space="preserve">UNIVEN HEALTHCARE S.A </v>
      </c>
      <c r="F456" s="5" t="str">
        <f>'[1]TCE - ANEXO IV - Preencher'!H465</f>
        <v>S</v>
      </c>
      <c r="G456" s="5" t="str">
        <f>'[1]TCE - ANEXO IV - Preencher'!I465</f>
        <v>N</v>
      </c>
      <c r="H456" s="6" t="str">
        <f>'[1]TCE - ANEXO IV - Preencher'!J465</f>
        <v>0</v>
      </c>
      <c r="I456" s="7">
        <f>IF('[1]TCE - ANEXO IV - Preencher'!K465="","",'[1]TCE - ANEXO IV - Preencher'!K465)</f>
        <v>44927</v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4211900</v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FUNDAÇÃO GESTÃO HOSPITALAR MARTINIANO FERNANDES - FGH</v>
      </c>
      <c r="C457" s="4" t="str">
        <f>'[1]TCE - ANEXO IV - Preencher'!E466</f>
        <v>5.1 - Locação de Equipamentos Médicos-Hospitalares</v>
      </c>
      <c r="D457" s="3" t="str">
        <f>'[1]TCE - ANEXO IV - Preencher'!F466</f>
        <v>24.380.578/0020-41</v>
      </c>
      <c r="E457" s="5" t="str">
        <f>'[1]TCE - ANEXO IV - Preencher'!G466</f>
        <v>WHITE MARTINS GASES IND NE LTDA</v>
      </c>
      <c r="F457" s="5" t="str">
        <f>'[1]TCE - ANEXO IV - Preencher'!H466</f>
        <v>S</v>
      </c>
      <c r="G457" s="5" t="str">
        <f>'[1]TCE - ANEXO IV - Preencher'!I466</f>
        <v>N</v>
      </c>
      <c r="H457" s="6" t="str">
        <f>'[1]TCE - ANEXO IV - Preencher'!J466</f>
        <v>91709057</v>
      </c>
      <c r="I457" s="7">
        <f>IF('[1]TCE - ANEXO IV - Preencher'!K466="","",'[1]TCE - ANEXO IV - Preencher'!K466)</f>
        <v>44980</v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2607901</v>
      </c>
      <c r="L457" s="8">
        <f>'[1]TCE - ANEXO IV - Preencher'!N466</f>
        <v>1874.84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FUNDAÇÃO GESTÃO HOSPITALAR MARTINIANO FERNANDES - FGH</v>
      </c>
      <c r="C458" s="4" t="str">
        <f>'[1]TCE - ANEXO IV - Preencher'!E467</f>
        <v>5.8 - Locação de Veículos Automotores</v>
      </c>
      <c r="D458" s="3">
        <f>'[1]TCE - ANEXO IV - Preencher'!F467</f>
        <v>4488986000141</v>
      </c>
      <c r="E458" s="5" t="str">
        <f>'[1]TCE - ANEXO IV - Preencher'!G467</f>
        <v>C P PAULISTA LOCACAO DE VEICULOS EIRELI</v>
      </c>
      <c r="F458" s="5" t="str">
        <f>'[1]TCE - ANEXO IV - Preencher'!H467</f>
        <v>S</v>
      </c>
      <c r="G458" s="5" t="str">
        <f>'[1]TCE - ANEXO IV - Preencher'!I467</f>
        <v>N</v>
      </c>
      <c r="H458" s="6" t="str">
        <f>'[1]TCE - ANEXO IV - Preencher'!J467</f>
        <v>000862</v>
      </c>
      <c r="I458" s="7">
        <f>IF('[1]TCE - ANEXO IV - Preencher'!K467="","",'[1]TCE - ANEXO IV - Preencher'!K467)</f>
        <v>44946</v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8">
        <f>'[1]TCE - ANEXO IV - Preencher'!N467</f>
        <v>4282.3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FUNDAÇÃO GESTÃO HOSPITALAR MARTINIANO FERNANDES - FGH</v>
      </c>
      <c r="C459" s="4" t="str">
        <f>'[1]TCE - ANEXO IV - Preencher'!E468</f>
        <v>5.99 - Outros Serviços de Terceiros Pessoa Jurídica</v>
      </c>
      <c r="D459" s="3">
        <f>'[1]TCE - ANEXO IV - Preencher'!F468</f>
        <v>9039744000194</v>
      </c>
      <c r="E459" s="5" t="str">
        <f>'[1]TCE - ANEXO IV - Preencher'!G468</f>
        <v>JUROS NO PERIODO</v>
      </c>
      <c r="F459" s="5" t="str">
        <f>'[1]TCE - ANEXO IV - Preencher'!H468</f>
        <v>S</v>
      </c>
      <c r="G459" s="5" t="str">
        <f>'[1]TCE - ANEXO IV - Preencher'!I468</f>
        <v>N</v>
      </c>
      <c r="H459" s="6">
        <f>'[1]TCE - ANEXO IV - Preencher'!J468</f>
        <v>0</v>
      </c>
      <c r="I459" s="7" t="str">
        <f>IF('[1]TCE - ANEXO IV - Preencher'!K468="","",'[1]TCE - ANEXO IV - Preencher'!K468)</f>
        <v>01/01/2023</v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8">
        <f>'[1]TCE - ANEXO IV - Preencher'!N468</f>
        <v>30560.03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FUNDAÇÃO GESTÃO HOSPITALAR MARTINIANO FERNANDES - FGH</v>
      </c>
      <c r="C460" s="4" t="str">
        <f>'[1]TCE - ANEXO IV - Preencher'!E469</f>
        <v>5.99 - Outros Serviços de Terceiros Pessoa Jurídica</v>
      </c>
      <c r="D460" s="3">
        <f>'[1]TCE - ANEXO IV - Preencher'!F469</f>
        <v>3284947000160</v>
      </c>
      <c r="E460" s="5" t="str">
        <f>'[1]TCE - ANEXO IV - Preencher'!G469</f>
        <v>PAPELARIA E SERVIÇOS CORRESPONDENCIA</v>
      </c>
      <c r="F460" s="5" t="str">
        <f>'[1]TCE - ANEXO IV - Preencher'!H469</f>
        <v>S</v>
      </c>
      <c r="G460" s="5" t="str">
        <f>'[1]TCE - ANEXO IV - Preencher'!I469</f>
        <v>N</v>
      </c>
      <c r="H460" s="6" t="str">
        <f>'[1]TCE - ANEXO IV - Preencher'!J469</f>
        <v>24416</v>
      </c>
      <c r="I460" s="7">
        <f>IF('[1]TCE - ANEXO IV - Preencher'!K469="","",'[1]TCE - ANEXO IV - Preencher'!K469)</f>
        <v>44958</v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8">
        <f>'[1]TCE - ANEXO IV - Preencher'!N469</f>
        <v>232.06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FUNDAÇÃO GESTÃO HOSPITALAR MARTINIANO FERNANDES - FGH</v>
      </c>
      <c r="C461" s="4" t="str">
        <f>'[1]TCE - ANEXO IV - Preencher'!E470</f>
        <v>5.99 - Outros Serviços de Terceiros Pessoa Jurídica</v>
      </c>
      <c r="D461" s="3">
        <f>'[1]TCE - ANEXO IV - Preencher'!F470</f>
        <v>126621000116</v>
      </c>
      <c r="E461" s="5" t="str">
        <f>'[1]TCE - ANEXO IV - Preencher'!G470</f>
        <v>TRANS SERVI TRANSPORTE E SERVICOS LTDA ME</v>
      </c>
      <c r="F461" s="5" t="str">
        <f>'[1]TCE - ANEXO IV - Preencher'!H470</f>
        <v>S</v>
      </c>
      <c r="G461" s="5" t="str">
        <f>'[1]TCE - ANEXO IV - Preencher'!I470</f>
        <v>S</v>
      </c>
      <c r="H461" s="6" t="str">
        <f>'[1]TCE - ANEXO IV - Preencher'!J470</f>
        <v>00058563</v>
      </c>
      <c r="I461" s="7">
        <f>IF('[1]TCE - ANEXO IV - Preencher'!K470="","",'[1]TCE - ANEXO IV - Preencher'!K470)</f>
        <v>44960</v>
      </c>
      <c r="J461" s="6" t="str">
        <f>'[1]TCE - ANEXO IV - Preencher'!L470</f>
        <v>KXAJA254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8">
        <f>'[1]TCE - ANEXO IV - Preencher'!N470</f>
        <v>2563.21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FUNDAÇÃO GESTÃO HOSPITALAR MARTINIANO FERNANDES - FGH</v>
      </c>
      <c r="C462" s="4" t="str">
        <f>'[1]TCE - ANEXO IV - Preencher'!E471</f>
        <v>5.16 - Serviços Médico-Hospitalares, Odotonlogia e Laboratoriais</v>
      </c>
      <c r="D462" s="3">
        <f>'[1]TCE - ANEXO IV - Preencher'!F471</f>
        <v>10525933000156</v>
      </c>
      <c r="E462" s="5" t="str">
        <f>'[1]TCE - ANEXO IV - Preencher'!G471</f>
        <v>AAE ASSESSORIA E CONSULTORIA MEDICA LTDA</v>
      </c>
      <c r="F462" s="5" t="str">
        <f>'[1]TCE - ANEXO IV - Preencher'!H471</f>
        <v>S</v>
      </c>
      <c r="G462" s="5" t="str">
        <f>'[1]TCE - ANEXO IV - Preencher'!I471</f>
        <v>S</v>
      </c>
      <c r="H462" s="6" t="str">
        <f>'[1]TCE - ANEXO IV - Preencher'!J471</f>
        <v>000000</v>
      </c>
      <c r="I462" s="7">
        <f>IF('[1]TCE - ANEXO IV - Preencher'!K471="","",'[1]TCE - ANEXO IV - Preencher'!K471)</f>
        <v>44927</v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FUNDAÇÃO GESTÃO HOSPITALAR MARTINIANO FERNANDES - FGH</v>
      </c>
      <c r="C463" s="4" t="str">
        <f>'[1]TCE - ANEXO IV - Preencher'!E472</f>
        <v>5.16 - Serviços Médico-Hospitalares, Odotonlogia e Laboratoriais</v>
      </c>
      <c r="D463" s="3">
        <f>'[1]TCE - ANEXO IV - Preencher'!F472</f>
        <v>12342816000182</v>
      </c>
      <c r="E463" s="5" t="str">
        <f>'[1]TCE - ANEXO IV - Preencher'!G472</f>
        <v>ALL MEDICAL SERVICOS MEDICOS LTDA</v>
      </c>
      <c r="F463" s="5" t="str">
        <f>'[1]TCE - ANEXO IV - Preencher'!H472</f>
        <v>S</v>
      </c>
      <c r="G463" s="5" t="str">
        <f>'[1]TCE - ANEXO IV - Preencher'!I472</f>
        <v>S</v>
      </c>
      <c r="H463" s="6">
        <f>'[1]TCE - ANEXO IV - Preencher'!J472</f>
        <v>0</v>
      </c>
      <c r="I463" s="7">
        <f>IF('[1]TCE - ANEXO IV - Preencher'!K472="","",'[1]TCE - ANEXO IV - Preencher'!K472)</f>
        <v>44927</v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PETROLI</v>
      </c>
      <c r="L463" s="8">
        <f>'[1]TCE - ANEXO IV - Preencher'!N472</f>
        <v>2935.8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FUNDAÇÃO GESTÃO HOSPITALAR MARTINIANO FERNANDES - FGH</v>
      </c>
      <c r="C464" s="4" t="str">
        <f>'[1]TCE - ANEXO IV - Preencher'!E473</f>
        <v>5.16 - Serviços Médico-Hospitalares, Odotonlogia e Laboratoriais</v>
      </c>
      <c r="D464" s="3">
        <f>'[1]TCE - ANEXO IV - Preencher'!F473</f>
        <v>24973173000154</v>
      </c>
      <c r="E464" s="5" t="str">
        <f>'[1]TCE - ANEXO IV - Preencher'!G473</f>
        <v>ALMEIDA E RODRIGUES SERVIÇOS DE SAÚDE LTDA ME</v>
      </c>
      <c r="F464" s="5" t="str">
        <f>'[1]TCE - ANEXO IV - Preencher'!H473</f>
        <v>S</v>
      </c>
      <c r="G464" s="5" t="str">
        <f>'[1]TCE - ANEXO IV - Preencher'!I473</f>
        <v>S</v>
      </c>
      <c r="H464" s="6" t="str">
        <f>'[1]TCE - ANEXO IV - Preencher'!J473</f>
        <v>000000</v>
      </c>
      <c r="I464" s="7">
        <f>IF('[1]TCE - ANEXO IV - Preencher'!K473="","",'[1]TCE - ANEXO IV - Preencher'!K473)</f>
        <v>44927</v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GARANHU</v>
      </c>
      <c r="L464" s="8">
        <f>'[1]TCE - ANEXO IV - Preencher'!N473</f>
        <v>5871.6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FUNDAÇÃO GESTÃO HOSPITALAR MARTINIANO FERNANDES - FGH</v>
      </c>
      <c r="C465" s="4" t="str">
        <f>'[1]TCE - ANEXO IV - Preencher'!E474</f>
        <v>5.16 - Serviços Médico-Hospitalares, Odotonlogia e Laboratoriais</v>
      </c>
      <c r="D465" s="3">
        <f>'[1]TCE - ANEXO IV - Preencher'!F474</f>
        <v>45860675000149</v>
      </c>
      <c r="E465" s="5" t="str">
        <f>'[1]TCE - ANEXO IV - Preencher'!G474</f>
        <v>ALVES SÁ SERVIÇOS MÉDICOS LTDA</v>
      </c>
      <c r="F465" s="5" t="str">
        <f>'[1]TCE - ANEXO IV - Preencher'!H474</f>
        <v>S</v>
      </c>
      <c r="G465" s="5" t="str">
        <f>'[1]TCE - ANEXO IV - Preencher'!I474</f>
        <v>S</v>
      </c>
      <c r="H465" s="6" t="str">
        <f>'[1]TCE - ANEXO IV - Preencher'!J474</f>
        <v>00000023</v>
      </c>
      <c r="I465" s="7">
        <f>IF('[1]TCE - ANEXO IV - Preencher'!K474="","",'[1]TCE - ANEXO IV - Preencher'!K474)</f>
        <v>44974</v>
      </c>
      <c r="J465" s="6" t="str">
        <f>'[1]TCE - ANEXO IV - Preencher'!L474</f>
        <v>XHWCYMIB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8">
        <f>'[1]TCE - ANEXO IV - Preencher'!N474</f>
        <v>30571.8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FUNDAÇÃO GESTÃO HOSPITALAR MARTINIANO FERNANDES - FGH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414238000163</v>
      </c>
      <c r="E466" s="5" t="str">
        <f>'[1]TCE - ANEXO IV - Preencher'!G475</f>
        <v>ANGIO RAD GRUPO RADIOLOGIA VASCULAR INTERVENCIONISTA</v>
      </c>
      <c r="F466" s="5" t="str">
        <f>'[1]TCE - ANEXO IV - Preencher'!H475</f>
        <v>S</v>
      </c>
      <c r="G466" s="5" t="str">
        <f>'[1]TCE - ANEXO IV - Preencher'!I475</f>
        <v>S</v>
      </c>
      <c r="H466" s="6" t="str">
        <f>'[1]TCE - ANEXO IV - Preencher'!J475</f>
        <v>000000</v>
      </c>
      <c r="I466" s="7">
        <f>IF('[1]TCE - ANEXO IV - Preencher'!K475="","",'[1]TCE - ANEXO IV - Preencher'!K475)</f>
        <v>44949</v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8">
        <f>'[1]TCE - ANEXO IV - Preencher'!N475</f>
        <v>39019.199999999997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FUNDAÇÃO GESTÃO HOSPITALAR MARTINIANO FERNANDES - FGH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414238000163</v>
      </c>
      <c r="E467" s="5" t="str">
        <f>'[1]TCE - ANEXO IV - Preencher'!G476</f>
        <v>ANGIO RAD GRUPO RADIOLOGIA VASCULAR INTERVENCIONISTA</v>
      </c>
      <c r="F467" s="5" t="str">
        <f>'[1]TCE - ANEXO IV - Preencher'!H476</f>
        <v>S</v>
      </c>
      <c r="G467" s="5" t="str">
        <f>'[1]TCE - ANEXO IV - Preencher'!I476</f>
        <v>S</v>
      </c>
      <c r="H467" s="6" t="str">
        <f>'[1]TCE - ANEXO IV - Preencher'!J476</f>
        <v>000000</v>
      </c>
      <c r="I467" s="7">
        <f>IF('[1]TCE - ANEXO IV - Preencher'!K476="","",'[1]TCE - ANEXO IV - Preencher'!K476)</f>
        <v>44949</v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8">
        <f>'[1]TCE - ANEXO IV - Preencher'!N476</f>
        <v>14960.41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FUNDAÇÃO GESTÃO HOSPITALAR MARTINIANO FERNANDES - FGH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39722860000174</v>
      </c>
      <c r="E468" s="5" t="str">
        <f>'[1]TCE - ANEXO IV - Preencher'!G477</f>
        <v>ASSISTMED SAÚDE E MEDICINA OCUPACIONAL LTDA</v>
      </c>
      <c r="F468" s="5" t="str">
        <f>'[1]TCE - ANEXO IV - Preencher'!H477</f>
        <v>S</v>
      </c>
      <c r="G468" s="5" t="str">
        <f>'[1]TCE - ANEXO IV - Preencher'!I477</f>
        <v>S</v>
      </c>
      <c r="H468" s="6" t="str">
        <f>'[1]TCE - ANEXO IV - Preencher'!J477</f>
        <v>00000958</v>
      </c>
      <c r="I468" s="7">
        <f>IF('[1]TCE - ANEXO IV - Preencher'!K477="","",'[1]TCE - ANEXO IV - Preencher'!K477)</f>
        <v>44958</v>
      </c>
      <c r="J468" s="6" t="str">
        <f>'[1]TCE - ANEXO IV - Preencher'!L477</f>
        <v>MLFMGD5A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8">
        <f>'[1]TCE - ANEXO IV - Preencher'!N477</f>
        <v>178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FUNDAÇÃO GESTÃO HOSPITALAR MARTINIANO FERNANDES - FGH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37956189000109</v>
      </c>
      <c r="E469" s="5" t="str">
        <f>'[1]TCE - ANEXO IV - Preencher'!G478</f>
        <v>BOND MEDIC SERVIÇOS DE SAÚDE LTDA</v>
      </c>
      <c r="F469" s="5" t="str">
        <f>'[1]TCE - ANEXO IV - Preencher'!H478</f>
        <v>S</v>
      </c>
      <c r="G469" s="5" t="str">
        <f>'[1]TCE - ANEXO IV - Preencher'!I478</f>
        <v>S</v>
      </c>
      <c r="H469" s="6" t="str">
        <f>'[1]TCE - ANEXO IV - Preencher'!J478</f>
        <v>000000293</v>
      </c>
      <c r="I469" s="7">
        <f>IF('[1]TCE - ANEXO IV - Preencher'!K478="","",'[1]TCE - ANEXO IV - Preencher'!K478)</f>
        <v>44974</v>
      </c>
      <c r="J469" s="6" t="str">
        <f>'[1]TCE - ANEXO IV - Preencher'!L478</f>
        <v>VGAJ86029</v>
      </c>
      <c r="K469" s="5" t="str">
        <f>IF(F469="B",LEFT('[1]TCE - ANEXO IV - Preencher'!M478,2),IF(F469="S",LEFT('[1]TCE - ANEXO IV - Preencher'!M478,7),IF('[1]TCE - ANEXO IV - Preencher'!H478="","")))</f>
        <v>2609600</v>
      </c>
      <c r="L469" s="8">
        <f>'[1]TCE - ANEXO IV - Preencher'!N478</f>
        <v>4403.7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FUNDAÇÃO GESTÃO HOSPITALAR MARTINIANO FERNANDES - FGH</v>
      </c>
      <c r="C470" s="4" t="str">
        <f>'[1]TCE - ANEXO IV - Preencher'!E479</f>
        <v>5.16 - Serviços Médico-Hospitalares, Odotonlogia e Laboratoriais</v>
      </c>
      <c r="D470" s="3">
        <f>'[1]TCE - ANEXO IV - Preencher'!F479</f>
        <v>32215123000136</v>
      </c>
      <c r="E470" s="5" t="str">
        <f>'[1]TCE - ANEXO IV - Preencher'!G479</f>
        <v>CARVALHO, PEDROSA E PIMENTEL SERVIÇOS MÉDICOS LTDA</v>
      </c>
      <c r="F470" s="5" t="str">
        <f>'[1]TCE - ANEXO IV - Preencher'!H479</f>
        <v>S</v>
      </c>
      <c r="G470" s="5" t="str">
        <f>'[1]TCE - ANEXO IV - Preencher'!I479</f>
        <v>S</v>
      </c>
      <c r="H470" s="6" t="str">
        <f>'[1]TCE - ANEXO IV - Preencher'!J479</f>
        <v>00000250</v>
      </c>
      <c r="I470" s="7">
        <f>IF('[1]TCE - ANEXO IV - Preencher'!K479="","",'[1]TCE - ANEXO IV - Preencher'!K479)</f>
        <v>44970</v>
      </c>
      <c r="J470" s="6" t="str">
        <f>'[1]TCE - ANEXO IV - Preencher'!L479</f>
        <v>CYIBS6EA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8">
        <f>'[1]TCE - ANEXO IV - Preencher'!N479</f>
        <v>2655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FUNDAÇÃO GESTÃO HOSPITALAR MARTINIANO FERNANDES - FGH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46199773000140</v>
      </c>
      <c r="E471" s="5" t="str">
        <f>'[1]TCE - ANEXO IV - Preencher'!G480</f>
        <v>CASADO E FRAGOSO MED SERVIÇOS MEDICOS LTDA</v>
      </c>
      <c r="F471" s="5" t="str">
        <f>'[1]TCE - ANEXO IV - Preencher'!H480</f>
        <v>S</v>
      </c>
      <c r="G471" s="5" t="str">
        <f>'[1]TCE - ANEXO IV - Preencher'!I480</f>
        <v>S</v>
      </c>
      <c r="H471" s="6" t="str">
        <f>'[1]TCE - ANEXO IV - Preencher'!J480</f>
        <v>00000114</v>
      </c>
      <c r="I471" s="7">
        <f>IF('[1]TCE - ANEXO IV - Preencher'!K480="","",'[1]TCE - ANEXO IV - Preencher'!K480)</f>
        <v>44974</v>
      </c>
      <c r="J471" s="6" t="str">
        <f>'[1]TCE - ANEXO IV - Preencher'!L480</f>
        <v>NLDHJTR6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8">
        <f>'[1]TCE - ANEXO IV - Preencher'!N480</f>
        <v>5871.6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FUNDAÇÃO GESTÃO HOSPITALAR MARTINIANO FERNANDES - FGH</v>
      </c>
      <c r="C472" s="4" t="str">
        <f>'[1]TCE - ANEXO IV - Preencher'!E481</f>
        <v>5.16 - Serviços Médico-Hospitalares, Odotonlogia e Laboratoriais</v>
      </c>
      <c r="D472" s="3">
        <f>'[1]TCE - ANEXO IV - Preencher'!F481</f>
        <v>39885799000186</v>
      </c>
      <c r="E472" s="5" t="str">
        <f>'[1]TCE - ANEXO IV - Preencher'!G481</f>
        <v>CASSIMED LTDA</v>
      </c>
      <c r="F472" s="5" t="str">
        <f>'[1]TCE - ANEXO IV - Preencher'!H481</f>
        <v>S</v>
      </c>
      <c r="G472" s="5" t="str">
        <f>'[1]TCE - ANEXO IV - Preencher'!I481</f>
        <v>S</v>
      </c>
      <c r="H472" s="6" t="str">
        <f>'[1]TCE - ANEXO IV - Preencher'!J481</f>
        <v>00000063</v>
      </c>
      <c r="I472" s="7">
        <f>IF('[1]TCE - ANEXO IV - Preencher'!K481="","",'[1]TCE - ANEXO IV - Preencher'!K481)</f>
        <v>44974</v>
      </c>
      <c r="J472" s="6" t="str">
        <f>'[1]TCE - ANEXO IV - Preencher'!L481</f>
        <v>HCGCUCEH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8">
        <f>'[1]TCE - ANEXO IV - Preencher'!N481</f>
        <v>12108.6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FUNDAÇÃO GESTÃO HOSPITALAR MARTINIANO FERNANDES - FGH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4669465000190</v>
      </c>
      <c r="E473" s="5" t="str">
        <f>'[1]TCE - ANEXO IV - Preencher'!G482</f>
        <v>CLÍNICA MÉDICA MARQUES MOREIRA LTDA</v>
      </c>
      <c r="F473" s="5" t="str">
        <f>'[1]TCE - ANEXO IV - Preencher'!H482</f>
        <v>S</v>
      </c>
      <c r="G473" s="5" t="str">
        <f>'[1]TCE - ANEXO IV - Preencher'!I482</f>
        <v>S</v>
      </c>
      <c r="H473" s="6" t="str">
        <f>'[1]TCE - ANEXO IV - Preencher'!J482</f>
        <v>00000555</v>
      </c>
      <c r="I473" s="7">
        <f>IF('[1]TCE - ANEXO IV - Preencher'!K482="","",'[1]TCE - ANEXO IV - Preencher'!K482)</f>
        <v>44984</v>
      </c>
      <c r="J473" s="6" t="str">
        <f>'[1]TCE - ANEXO IV - Preencher'!L482</f>
        <v>XPLQSDUG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8">
        <f>'[1]TCE - ANEXO IV - Preencher'!N482</f>
        <v>27810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FUNDAÇÃO GESTÃO HOSPITALAR MARTINIANO FERNANDES - FGH</v>
      </c>
      <c r="C474" s="4" t="str">
        <f>'[1]TCE - ANEXO IV - Preencher'!E483</f>
        <v>5.16 - Serviços Médico-Hospitalares, Odotonlogia e Laboratoriais</v>
      </c>
      <c r="D474" s="3">
        <f>'[1]TCE - ANEXO IV - Preencher'!F483</f>
        <v>44279276000126</v>
      </c>
      <c r="E474" s="5" t="str">
        <f>'[1]TCE - ANEXO IV - Preencher'!G483</f>
        <v>COMPANHIA PERNAMBUCANDA DE SAUDE CONSULT. TREINAMEN.</v>
      </c>
      <c r="F474" s="5" t="str">
        <f>'[1]TCE - ANEXO IV - Preencher'!H483</f>
        <v>S</v>
      </c>
      <c r="G474" s="5" t="str">
        <f>'[1]TCE - ANEXO IV - Preencher'!I483</f>
        <v>S</v>
      </c>
      <c r="H474" s="6" t="str">
        <f>'[1]TCE - ANEXO IV - Preencher'!J483</f>
        <v>00000066</v>
      </c>
      <c r="I474" s="7">
        <f>IF('[1]TCE - ANEXO IV - Preencher'!K483="","",'[1]TCE - ANEXO IV - Preencher'!K483)</f>
        <v>44974</v>
      </c>
      <c r="J474" s="6" t="str">
        <f>'[1]TCE - ANEXO IV - Preencher'!L483</f>
        <v>LYFXTQVA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8">
        <f>'[1]TCE - ANEXO IV - Preencher'!N483</f>
        <v>7339.5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FUNDAÇÃO GESTÃO HOSPITALAR MARTINIANO FERNANDES - FGH</v>
      </c>
      <c r="C475" s="4" t="str">
        <f>'[1]TCE - ANEXO IV - Preencher'!E484</f>
        <v>5.16 - Serviços Médico-Hospitalares, Odotonlogia e Laboratoriais</v>
      </c>
      <c r="D475" s="3">
        <f>'[1]TCE - ANEXO IV - Preencher'!F484</f>
        <v>43135817000180</v>
      </c>
      <c r="E475" s="5" t="str">
        <f>'[1]TCE - ANEXO IV - Preencher'!G484</f>
        <v>CS MEDIC SERVIÇOS DE SAÚDE LTDA</v>
      </c>
      <c r="F475" s="5" t="str">
        <f>'[1]TCE - ANEXO IV - Preencher'!H484</f>
        <v>S</v>
      </c>
      <c r="G475" s="5" t="str">
        <f>'[1]TCE - ANEXO IV - Preencher'!I484</f>
        <v>S</v>
      </c>
      <c r="H475" s="6" t="str">
        <f>'[1]TCE - ANEXO IV - Preencher'!J484</f>
        <v>000000131</v>
      </c>
      <c r="I475" s="7">
        <f>IF('[1]TCE - ANEXO IV - Preencher'!K484="","",'[1]TCE - ANEXO IV - Preencher'!K484)</f>
        <v>44980</v>
      </c>
      <c r="J475" s="6" t="str">
        <f>'[1]TCE - ANEXO IV - Preencher'!L484</f>
        <v>JUHH96208</v>
      </c>
      <c r="K475" s="5" t="str">
        <f>IF(F475="B",LEFT('[1]TCE - ANEXO IV - Preencher'!M484,2),IF(F475="S",LEFT('[1]TCE - ANEXO IV - Preencher'!M484,7),IF('[1]TCE - ANEXO IV - Preencher'!H484="","")))</f>
        <v>2609600</v>
      </c>
      <c r="L475" s="8">
        <f>'[1]TCE - ANEXO IV - Preencher'!N484</f>
        <v>12840.45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FUNDAÇÃO GESTÃO HOSPITALAR MARTINIANO FERNANDES - FGH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47639367000113</v>
      </c>
      <c r="E476" s="5" t="str">
        <f>'[1]TCE - ANEXO IV - Preencher'!G485</f>
        <v>DBA SERVIÇOS MEDICOS LTDA</v>
      </c>
      <c r="F476" s="5" t="str">
        <f>'[1]TCE - ANEXO IV - Preencher'!H485</f>
        <v>S</v>
      </c>
      <c r="G476" s="5" t="str">
        <f>'[1]TCE - ANEXO IV - Preencher'!I485</f>
        <v>S</v>
      </c>
      <c r="H476" s="6" t="str">
        <f>'[1]TCE - ANEXO IV - Preencher'!J485</f>
        <v>00000003</v>
      </c>
      <c r="I476" s="7">
        <f>IF('[1]TCE - ANEXO IV - Preencher'!K485="","",'[1]TCE - ANEXO IV - Preencher'!K485)</f>
        <v>44980</v>
      </c>
      <c r="J476" s="6" t="str">
        <f>'[1]TCE - ANEXO IV - Preencher'!L485</f>
        <v>IAJQSRUQ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8">
        <f>'[1]TCE - ANEXO IV - Preencher'!N485</f>
        <v>15530.55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FUNDAÇÃO GESTÃO HOSPITALAR MARTINIANO FERNANDES - FGH</v>
      </c>
      <c r="C477" s="4" t="str">
        <f>'[1]TCE - ANEXO IV - Preencher'!E486</f>
        <v>5.16 - Serviços Médico-Hospitalares, Odotonlogia e Laboratoriais</v>
      </c>
      <c r="D477" s="3" t="str">
        <f>'[1]TCE - ANEXO IV - Preencher'!F486</f>
        <v>27.883.824/0001-03</v>
      </c>
      <c r="E477" s="5" t="str">
        <f>'[1]TCE - ANEXO IV - Preencher'!G486</f>
        <v>ENDOCOR GESTÃO HOSPITALAR LTDA</v>
      </c>
      <c r="F477" s="5" t="str">
        <f>'[1]TCE - ANEXO IV - Preencher'!H486</f>
        <v>S</v>
      </c>
      <c r="G477" s="5" t="str">
        <f>'[1]TCE - ANEXO IV - Preencher'!I486</f>
        <v>S</v>
      </c>
      <c r="H477" s="6" t="str">
        <f>'[1]TCE - ANEXO IV - Preencher'!J486</f>
        <v>00000749</v>
      </c>
      <c r="I477" s="7">
        <f>IF('[1]TCE - ANEXO IV - Preencher'!K486="","",'[1]TCE - ANEXO IV - Preencher'!K486)</f>
        <v>44980</v>
      </c>
      <c r="J477" s="6" t="str">
        <f>'[1]TCE - ANEXO IV - Preencher'!L486</f>
        <v>WSCCITBS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8">
        <f>'[1]TCE - ANEXO IV - Preencher'!N486</f>
        <v>5871.6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FUNDAÇÃO GESTÃO HOSPITALAR MARTINIANO FERNANDES - FGH</v>
      </c>
      <c r="C478" s="4" t="str">
        <f>'[1]TCE - ANEXO IV - Preencher'!E487</f>
        <v>5.16 - Serviços Médico-Hospitalares, Odotonlogia e Laboratoriais</v>
      </c>
      <c r="D478" s="3" t="str">
        <f>'[1]TCE - ANEXO IV - Preencher'!F487</f>
        <v>27.883.824/0001-03</v>
      </c>
      <c r="E478" s="5" t="str">
        <f>'[1]TCE - ANEXO IV - Preencher'!G487</f>
        <v>ENDOCOR GESTÃO HOSPITALAR LTDA</v>
      </c>
      <c r="F478" s="5" t="str">
        <f>'[1]TCE - ANEXO IV - Preencher'!H487</f>
        <v>S</v>
      </c>
      <c r="G478" s="5" t="str">
        <f>'[1]TCE - ANEXO IV - Preencher'!I487</f>
        <v>S</v>
      </c>
      <c r="H478" s="6" t="str">
        <f>'[1]TCE - ANEXO IV - Preencher'!J487</f>
        <v>00000750</v>
      </c>
      <c r="I478" s="7">
        <f>IF('[1]TCE - ANEXO IV - Preencher'!K487="","",'[1]TCE - ANEXO IV - Preencher'!K487)</f>
        <v>44980</v>
      </c>
      <c r="J478" s="6" t="str">
        <f>'[1]TCE - ANEXO IV - Preencher'!L487</f>
        <v>MZHMWHXN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8">
        <f>'[1]TCE - ANEXO IV - Preencher'!N487</f>
        <v>2320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FUNDAÇÃO GESTÃO HOSPITALAR MARTINIANO FERNANDES - FGH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29131246000184</v>
      </c>
      <c r="E479" s="5" t="str">
        <f>'[1]TCE - ANEXO IV - Preencher'!G488</f>
        <v>EVEREST SERVIÇOS MEDICOS LTDA</v>
      </c>
      <c r="F479" s="5" t="str">
        <f>'[1]TCE - ANEXO IV - Preencher'!H488</f>
        <v>S</v>
      </c>
      <c r="G479" s="5" t="str">
        <f>'[1]TCE - ANEXO IV - Preencher'!I488</f>
        <v>S</v>
      </c>
      <c r="H479" s="6" t="str">
        <f>'[1]TCE - ANEXO IV - Preencher'!J488</f>
        <v>956</v>
      </c>
      <c r="I479" s="7">
        <f>IF('[1]TCE - ANEXO IV - Preencher'!K488="","",'[1]TCE - ANEXO IV - Preencher'!K488)</f>
        <v>44974</v>
      </c>
      <c r="J479" s="6" t="str">
        <f>'[1]TCE - ANEXO IV - Preencher'!L488</f>
        <v>543009702</v>
      </c>
      <c r="K479" s="5" t="str">
        <f>IF(F479="B",LEFT('[1]TCE - ANEXO IV - Preencher'!M488,2),IF(F479="S",LEFT('[1]TCE - ANEXO IV - Preencher'!M488,7),IF('[1]TCE - ANEXO IV - Preencher'!H488="","")))</f>
        <v>FORTALE</v>
      </c>
      <c r="L479" s="8">
        <f>'[1]TCE - ANEXO IV - Preencher'!N488</f>
        <v>4596.08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FUNDAÇÃO GESTÃO HOSPITALAR MARTINIANO FERNANDES - FGH</v>
      </c>
      <c r="C480" s="4" t="str">
        <f>'[1]TCE - ANEXO IV - Preencher'!E489</f>
        <v>5.16 - Serviços Médico-Hospitalares, Odotonlogia e Laboratoriais</v>
      </c>
      <c r="D480" s="3">
        <f>'[1]TCE - ANEXO IV - Preencher'!F489</f>
        <v>16717481000190</v>
      </c>
      <c r="E480" s="5" t="str">
        <f>'[1]TCE - ANEXO IV - Preencher'!G489</f>
        <v>EXEMPLAR SERVIÇOS MEDICOS LTDA</v>
      </c>
      <c r="F480" s="5" t="str">
        <f>'[1]TCE - ANEXO IV - Preencher'!H489</f>
        <v>S</v>
      </c>
      <c r="G480" s="5" t="str">
        <f>'[1]TCE - ANEXO IV - Preencher'!I489</f>
        <v>S</v>
      </c>
      <c r="H480" s="6" t="str">
        <f>'[1]TCE - ANEXO IV - Preencher'!J489</f>
        <v>000000804</v>
      </c>
      <c r="I480" s="7">
        <f>IF('[1]TCE - ANEXO IV - Preencher'!K489="","",'[1]TCE - ANEXO IV - Preencher'!K489)</f>
        <v>44988</v>
      </c>
      <c r="J480" s="6" t="str">
        <f>'[1]TCE - ANEXO IV - Preencher'!L489</f>
        <v>KQZW75058</v>
      </c>
      <c r="K480" s="5" t="str">
        <f>IF(F480="B",LEFT('[1]TCE - ANEXO IV - Preencher'!M489,2),IF(F480="S",LEFT('[1]TCE - ANEXO IV - Preencher'!M489,7),IF('[1]TCE - ANEXO IV - Preencher'!H489="","")))</f>
        <v>2609600</v>
      </c>
      <c r="L480" s="8">
        <f>'[1]TCE - ANEXO IV - Preencher'!N489</f>
        <v>10213.200000000001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FUNDAÇÃO GESTÃO HOSPITALAR MARTINIANO FERNANDES - FGH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45810372000111</v>
      </c>
      <c r="E481" s="5" t="str">
        <f>'[1]TCE - ANEXO IV - Preencher'!G490</f>
        <v>FREIRE E SANTANA SERVIÇOS MÉDICOS LTDA</v>
      </c>
      <c r="F481" s="5" t="str">
        <f>'[1]TCE - ANEXO IV - Preencher'!H490</f>
        <v>S</v>
      </c>
      <c r="G481" s="5" t="str">
        <f>'[1]TCE - ANEXO IV - Preencher'!I490</f>
        <v>S</v>
      </c>
      <c r="H481" s="6" t="str">
        <f>'[1]TCE - ANEXO IV - Preencher'!J490</f>
        <v>00000011</v>
      </c>
      <c r="I481" s="7">
        <f>IF('[1]TCE - ANEXO IV - Preencher'!K490="","",'[1]TCE - ANEXO IV - Preencher'!K490)</f>
        <v>44984</v>
      </c>
      <c r="J481" s="6" t="str">
        <f>'[1]TCE - ANEXO IV - Preencher'!L490</f>
        <v>SZZRJBNZ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8">
        <f>'[1]TCE - ANEXO IV - Preencher'!N490</f>
        <v>15000.67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FUNDAÇÃO GESTÃO HOSPITALAR MARTINIANO FERNANDES - FGH</v>
      </c>
      <c r="C482" s="4" t="str">
        <f>'[1]TCE - ANEXO IV - Preencher'!E491</f>
        <v>5.16 - Serviços Médico-Hospitalares, Odotonlogia e Laboratoriais</v>
      </c>
      <c r="D482" s="3">
        <f>'[1]TCE - ANEXO IV - Preencher'!F491</f>
        <v>45735127000197</v>
      </c>
      <c r="E482" s="5" t="str">
        <f>'[1]TCE - ANEXO IV - Preencher'!G491</f>
        <v>GLOBALMED ATIVIDADES MÉDICAS LTDA</v>
      </c>
      <c r="F482" s="5" t="str">
        <f>'[1]TCE - ANEXO IV - Preencher'!H491</f>
        <v>S</v>
      </c>
      <c r="G482" s="5" t="str">
        <f>'[1]TCE - ANEXO IV - Preencher'!I491</f>
        <v>S</v>
      </c>
      <c r="H482" s="6" t="str">
        <f>'[1]TCE - ANEXO IV - Preencher'!J491</f>
        <v>000000072</v>
      </c>
      <c r="I482" s="7">
        <f>IF('[1]TCE - ANEXO IV - Preencher'!K491="","",'[1]TCE - ANEXO IV - Preencher'!K491)</f>
        <v>45093</v>
      </c>
      <c r="J482" s="6" t="str">
        <f>'[1]TCE - ANEXO IV - Preencher'!L491</f>
        <v>NIAW93430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8">
        <f>'[1]TCE - ANEXO IV - Preencher'!N491</f>
        <v>27819.4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FUNDAÇÃO GESTÃO HOSPITALAR MARTINIANO FERNANDES - FGH</v>
      </c>
      <c r="C483" s="4" t="str">
        <f>'[1]TCE - ANEXO IV - Preencher'!E492</f>
        <v>5.16 - Serviços Médico-Hospitalares, Odotonlogia e Laboratoriais</v>
      </c>
      <c r="D483" s="3">
        <f>'[1]TCE - ANEXO IV - Preencher'!F492</f>
        <v>35341761000191</v>
      </c>
      <c r="E483" s="5" t="str">
        <f>'[1]TCE - ANEXO IV - Preencher'!G492</f>
        <v>GOOD MEDIC ASSISTENCIA EM SAUDE LTDA</v>
      </c>
      <c r="F483" s="5" t="str">
        <f>'[1]TCE - ANEXO IV - Preencher'!H492</f>
        <v>S</v>
      </c>
      <c r="G483" s="5" t="str">
        <f>'[1]TCE - ANEXO IV - Preencher'!I492</f>
        <v>S</v>
      </c>
      <c r="H483" s="6" t="str">
        <f>'[1]TCE - ANEXO IV - Preencher'!J492</f>
        <v>000000614</v>
      </c>
      <c r="I483" s="7">
        <f>IF('[1]TCE - ANEXO IV - Preencher'!K492="","",'[1]TCE - ANEXO IV - Preencher'!K492)</f>
        <v>44973</v>
      </c>
      <c r="J483" s="6" t="str">
        <f>'[1]TCE - ANEXO IV - Preencher'!L492</f>
        <v>KOKU73781</v>
      </c>
      <c r="K483" s="5" t="str">
        <f>IF(F483="B",LEFT('[1]TCE - ANEXO IV - Preencher'!M492,2),IF(F483="S",LEFT('[1]TCE - ANEXO IV - Preencher'!M492,7),IF('[1]TCE - ANEXO IV - Preencher'!H492="","")))</f>
        <v>2609600</v>
      </c>
      <c r="L483" s="8">
        <f>'[1]TCE - ANEXO IV - Preencher'!N492</f>
        <v>10213.5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FUNDAÇÃO GESTÃO HOSPITALAR MARTINIANO FERNANDES - FGH</v>
      </c>
      <c r="C484" s="4" t="str">
        <f>'[1]TCE - ANEXO IV - Preencher'!E493</f>
        <v>5.16 - Serviços Médico-Hospitalares, Odotonlogia e Laboratoriais</v>
      </c>
      <c r="D484" s="3" t="str">
        <f>'[1]TCE - ANEXO IV - Preencher'!F493</f>
        <v>30.466.362/0001-33</v>
      </c>
      <c r="E484" s="5" t="str">
        <f>'[1]TCE - ANEXO IV - Preencher'!G493</f>
        <v>INTEGREMED SERVICOS MEDICOS EIRELI</v>
      </c>
      <c r="F484" s="5" t="str">
        <f>'[1]TCE - ANEXO IV - Preencher'!H493</f>
        <v>S</v>
      </c>
      <c r="G484" s="5" t="str">
        <f>'[1]TCE - ANEXO IV - Preencher'!I493</f>
        <v>S</v>
      </c>
      <c r="H484" s="6" t="str">
        <f>'[1]TCE - ANEXO IV - Preencher'!J493</f>
        <v>00000953</v>
      </c>
      <c r="I484" s="7">
        <f>IF('[1]TCE - ANEXO IV - Preencher'!K493="","",'[1]TCE - ANEXO IV - Preencher'!K493)</f>
        <v>44981</v>
      </c>
      <c r="J484" s="6" t="str">
        <f>'[1]TCE - ANEXO IV - Preencher'!L493</f>
        <v>Y2NU36TI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8">
        <f>'[1]TCE - ANEXO IV - Preencher'!N493</f>
        <v>9540.82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FUNDAÇÃO GESTÃO HOSPITALAR MARTINIANO FERNANDES - FGH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46014679000179</v>
      </c>
      <c r="E485" s="5" t="str">
        <f>'[1]TCE - ANEXO IV - Preencher'!G494</f>
        <v>LAYANA KARITIANA QUEIROGA BEZERRA LTDA</v>
      </c>
      <c r="F485" s="5" t="str">
        <f>'[1]TCE - ANEXO IV - Preencher'!H494</f>
        <v>S</v>
      </c>
      <c r="G485" s="5" t="str">
        <f>'[1]TCE - ANEXO IV - Preencher'!I494</f>
        <v>S</v>
      </c>
      <c r="H485" s="6" t="str">
        <f>'[1]TCE - ANEXO IV - Preencher'!J494</f>
        <v>00000043</v>
      </c>
      <c r="I485" s="7">
        <f>IF('[1]TCE - ANEXO IV - Preencher'!K494="","",'[1]TCE - ANEXO IV - Preencher'!K494)</f>
        <v>44974</v>
      </c>
      <c r="J485" s="6" t="str">
        <f>'[1]TCE - ANEXO IV - Preencher'!L494</f>
        <v>4KSHRDK7</v>
      </c>
      <c r="K485" s="5" t="str">
        <f>IF(F485="B",LEFT('[1]TCE - ANEXO IV - Preencher'!M494,2),IF(F485="S",LEFT('[1]TCE - ANEXO IV - Preencher'!M494,7),IF('[1]TCE - ANEXO IV - Preencher'!H494="","")))</f>
        <v>SALVADO</v>
      </c>
      <c r="L485" s="8">
        <f>'[1]TCE - ANEXO IV - Preencher'!N494</f>
        <v>3668.7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FUNDAÇÃO GESTÃO HOSPITALAR MARTINIANO FERNANDES - FGH</v>
      </c>
      <c r="C486" s="4" t="str">
        <f>'[1]TCE - ANEXO IV - Preencher'!E495</f>
        <v>5.16 - Serviços Médico-Hospitalares, Odotonlogia e Laboratoriais</v>
      </c>
      <c r="D486" s="3">
        <f>'[1]TCE - ANEXO IV - Preencher'!F495</f>
        <v>26245293000160</v>
      </c>
      <c r="E486" s="5" t="str">
        <f>'[1]TCE - ANEXO IV - Preencher'!G495</f>
        <v>LS PERNAMBUCO ASSISTENCIA MEDICA LTDA ME</v>
      </c>
      <c r="F486" s="5" t="str">
        <f>'[1]TCE - ANEXO IV - Preencher'!H495</f>
        <v>S</v>
      </c>
      <c r="G486" s="5" t="str">
        <f>'[1]TCE - ANEXO IV - Preencher'!I495</f>
        <v>S</v>
      </c>
      <c r="H486" s="6" t="str">
        <f>'[1]TCE - ANEXO IV - Preencher'!J495</f>
        <v>000000109</v>
      </c>
      <c r="I486" s="7">
        <f>IF('[1]TCE - ANEXO IV - Preencher'!K495="","",'[1]TCE - ANEXO IV - Preencher'!K495)</f>
        <v>44980</v>
      </c>
      <c r="J486" s="6" t="str">
        <f>'[1]TCE - ANEXO IV - Preencher'!L495</f>
        <v>GPEN67599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8">
        <f>'[1]TCE - ANEXO IV - Preencher'!N495</f>
        <v>3302.25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FUNDAÇÃO GESTÃO HOSPITALAR MARTINIANO FERNANDES - FGH</v>
      </c>
      <c r="C487" s="4" t="str">
        <f>'[1]TCE - ANEXO IV - Preencher'!E496</f>
        <v>5.16 - Serviços Médico-Hospitalares, Odotonlogia e Laboratoriais</v>
      </c>
      <c r="D487" s="3" t="str">
        <f>'[1]TCE - ANEXO IV - Preencher'!F496</f>
        <v>45.237.924/0001-44</v>
      </c>
      <c r="E487" s="5" t="str">
        <f>'[1]TCE - ANEXO IV - Preencher'!G496</f>
        <v>MEDCENTER ATIVIDADES MÉDICAS LTDA</v>
      </c>
      <c r="F487" s="5" t="str">
        <f>'[1]TCE - ANEXO IV - Preencher'!H496</f>
        <v>S</v>
      </c>
      <c r="G487" s="5" t="str">
        <f>'[1]TCE - ANEXO IV - Preencher'!I496</f>
        <v>S</v>
      </c>
      <c r="H487" s="6" t="str">
        <f>'[1]TCE - ANEXO IV - Preencher'!J496</f>
        <v>000000084</v>
      </c>
      <c r="I487" s="7">
        <f>IF('[1]TCE - ANEXO IV - Preencher'!K496="","",'[1]TCE - ANEXO IV - Preencher'!K496)</f>
        <v>44988</v>
      </c>
      <c r="J487" s="6" t="str">
        <f>'[1]TCE - ANEXO IV - Preencher'!L496</f>
        <v>TQRT12493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8">
        <f>'[1]TCE - ANEXO IV - Preencher'!N496</f>
        <v>95153.4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FUNDAÇÃO GESTÃO HOSPITALAR MARTINIANO FERNANDES - FGH</v>
      </c>
      <c r="C488" s="4" t="str">
        <f>'[1]TCE - ANEXO IV - Preencher'!E497</f>
        <v>5.16 - Serviços Médico-Hospitalares, Odotonlogia e Laboratoriais</v>
      </c>
      <c r="D488" s="3" t="str">
        <f>'[1]TCE - ANEXO IV - Preencher'!F497</f>
        <v>23.303.022/0001-26</v>
      </c>
      <c r="E488" s="5" t="str">
        <f>'[1]TCE - ANEXO IV - Preencher'!G497</f>
        <v>MEDIAGNUS IMAGEM E DIAGNOSTICO LTDA ME</v>
      </c>
      <c r="F488" s="5" t="str">
        <f>'[1]TCE - ANEXO IV - Preencher'!H497</f>
        <v>S</v>
      </c>
      <c r="G488" s="5" t="str">
        <f>'[1]TCE - ANEXO IV - Preencher'!I497</f>
        <v>S</v>
      </c>
      <c r="H488" s="6" t="str">
        <f>'[1]TCE - ANEXO IV - Preencher'!J497</f>
        <v>54</v>
      </c>
      <c r="I488" s="7">
        <f>IF('[1]TCE - ANEXO IV - Preencher'!K497="","",'[1]TCE - ANEXO IV - Preencher'!K497)</f>
        <v>44984</v>
      </c>
      <c r="J488" s="6" t="str">
        <f>'[1]TCE - ANEXO IV - Preencher'!L497</f>
        <v>8X2FAURWM</v>
      </c>
      <c r="K488" s="5" t="str">
        <f>IF(F488="B",LEFT('[1]TCE - ANEXO IV - Preencher'!M497,2),IF(F488="S",LEFT('[1]TCE - ANEXO IV - Preencher'!M497,7),IF('[1]TCE - ANEXO IV - Preencher'!H497="","")))</f>
        <v>2603108</v>
      </c>
      <c r="L488" s="8">
        <f>'[1]TCE - ANEXO IV - Preencher'!N497</f>
        <v>12100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FUNDAÇÃO GESTÃO HOSPITALAR MARTINIANO FERNANDES - FGH</v>
      </c>
      <c r="C489" s="4" t="str">
        <f>'[1]TCE - ANEXO IV - Preencher'!E498</f>
        <v>5.16 - Serviços Médico-Hospitalares, Odotonlogia e Laboratoriais</v>
      </c>
      <c r="D489" s="3">
        <f>'[1]TCE - ANEXO IV - Preencher'!F498</f>
        <v>26332878000118</v>
      </c>
      <c r="E489" s="5" t="str">
        <f>'[1]TCE - ANEXO IV - Preencher'!G498</f>
        <v>MEDICAL SERVIÇOS MEDICOS LTDA</v>
      </c>
      <c r="F489" s="5" t="str">
        <f>'[1]TCE - ANEXO IV - Preencher'!H498</f>
        <v>S</v>
      </c>
      <c r="G489" s="5" t="str">
        <f>'[1]TCE - ANEXO IV - Preencher'!I498</f>
        <v>S</v>
      </c>
      <c r="H489" s="6" t="str">
        <f>'[1]TCE - ANEXO IV - Preencher'!J498</f>
        <v>0000</v>
      </c>
      <c r="I489" s="7">
        <f>IF('[1]TCE - ANEXO IV - Preencher'!K498="","",'[1]TCE - ANEXO IV - Preencher'!K498)</f>
        <v>44927</v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2704302</v>
      </c>
      <c r="L489" s="8">
        <f>'[1]TCE - ANEXO IV - Preencher'!N498</f>
        <v>26781.3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FUNDAÇÃO GESTÃO HOSPITALAR MARTINIANO FERNANDES - FGH</v>
      </c>
      <c r="C490" s="4" t="str">
        <f>'[1]TCE - ANEXO IV - Preencher'!E499</f>
        <v>5.16 - Serviços Médico-Hospitalares, Odotonlogia e Laboratoriais</v>
      </c>
      <c r="D490" s="3">
        <f>'[1]TCE - ANEXO IV - Preencher'!F499</f>
        <v>24881506000115</v>
      </c>
      <c r="E490" s="5" t="str">
        <f>'[1]TCE - ANEXO IV - Preencher'!G499</f>
        <v>MEDICANDO ATENDIMENTO MEDICO ESPECIALIZADO LTDA ME</v>
      </c>
      <c r="F490" s="5" t="str">
        <f>'[1]TCE - ANEXO IV - Preencher'!H499</f>
        <v>S</v>
      </c>
      <c r="G490" s="5" t="str">
        <f>'[1]TCE - ANEXO IV - Preencher'!I499</f>
        <v>S</v>
      </c>
      <c r="H490" s="6" t="str">
        <f>'[1]TCE - ANEXO IV - Preencher'!J499</f>
        <v>000000000</v>
      </c>
      <c r="I490" s="7">
        <f>IF('[1]TCE - ANEXO IV - Preencher'!K499="","",'[1]TCE - ANEXO IV - Preencher'!K499)</f>
        <v>44927</v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2609600</v>
      </c>
      <c r="L490" s="8">
        <f>'[1]TCE - ANEXO IV - Preencher'!N499</f>
        <v>17553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FUNDAÇÃO GESTÃO HOSPITALAR MARTINIANO FERNANDES - FGH</v>
      </c>
      <c r="C491" s="4" t="str">
        <f>'[1]TCE - ANEXO IV - Preencher'!E500</f>
        <v>5.16 - Serviços Médico-Hospitalares, Odotonlogia e Laboratoriais</v>
      </c>
      <c r="D491" s="3" t="str">
        <f>'[1]TCE - ANEXO IV - Preencher'!F500</f>
        <v>45.514.287/0001-06</v>
      </c>
      <c r="E491" s="5" t="str">
        <f>'[1]TCE - ANEXO IV - Preencher'!G500</f>
        <v>MJRH SERVIÇOS MEDICOS LTDA</v>
      </c>
      <c r="F491" s="5" t="str">
        <f>'[1]TCE - ANEXO IV - Preencher'!H500</f>
        <v>S</v>
      </c>
      <c r="G491" s="5" t="str">
        <f>'[1]TCE - ANEXO IV - Preencher'!I500</f>
        <v>S</v>
      </c>
      <c r="H491" s="6" t="str">
        <f>'[1]TCE - ANEXO IV - Preencher'!J500</f>
        <v>00000044</v>
      </c>
      <c r="I491" s="7">
        <f>IF('[1]TCE - ANEXO IV - Preencher'!K500="","",'[1]TCE - ANEXO IV - Preencher'!K500)</f>
        <v>44974</v>
      </c>
      <c r="J491" s="6" t="str">
        <f>'[1]TCE - ANEXO IV - Preencher'!L500</f>
        <v>QDPZVW4D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8">
        <f>'[1]TCE - ANEXO IV - Preencher'!N500</f>
        <v>33083.550000000003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FUNDAÇÃO GESTÃO HOSPITALAR MARTINIANO FERNANDES - FGH</v>
      </c>
      <c r="C492" s="4" t="str">
        <f>'[1]TCE - ANEXO IV - Preencher'!E501</f>
        <v>5.16 - Serviços Médico-Hospitalares, Odotonlogia e Laboratoriais</v>
      </c>
      <c r="D492" s="3" t="str">
        <f>'[1]TCE - ANEXO IV - Preencher'!F501</f>
        <v>45.514.287/0001-06</v>
      </c>
      <c r="E492" s="5" t="str">
        <f>'[1]TCE - ANEXO IV - Preencher'!G501</f>
        <v>MJRH SERVIÇOS MEDICOS LTDA</v>
      </c>
      <c r="F492" s="5" t="str">
        <f>'[1]TCE - ANEXO IV - Preencher'!H501</f>
        <v>S</v>
      </c>
      <c r="G492" s="5" t="str">
        <f>'[1]TCE - ANEXO IV - Preencher'!I501</f>
        <v>S</v>
      </c>
      <c r="H492" s="6" t="str">
        <f>'[1]TCE - ANEXO IV - Preencher'!J501</f>
        <v>00000046</v>
      </c>
      <c r="I492" s="7">
        <f>IF('[1]TCE - ANEXO IV - Preencher'!K501="","",'[1]TCE - ANEXO IV - Preencher'!K501)</f>
        <v>44974</v>
      </c>
      <c r="J492" s="6" t="str">
        <f>'[1]TCE - ANEXO IV - Preencher'!L501</f>
        <v>CQGA9JTB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8">
        <f>'[1]TCE - ANEXO IV - Preencher'!N501</f>
        <v>1120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FUNDAÇÃO GESTÃO HOSPITALAR MARTINIANO FERNANDES - FGH</v>
      </c>
      <c r="C493" s="4" t="str">
        <f>'[1]TCE - ANEXO IV - Preencher'!E502</f>
        <v>5.16 - Serviços Médico-Hospitalares, Odotonlogia e Laboratoriais</v>
      </c>
      <c r="D493" s="3">
        <f>'[1]TCE - ANEXO IV - Preencher'!F502</f>
        <v>15321807000101</v>
      </c>
      <c r="E493" s="5" t="str">
        <f>'[1]TCE - ANEXO IV - Preencher'!G502</f>
        <v>NEUROVIDA SERVIÇOS MEDICOS LTDA</v>
      </c>
      <c r="F493" s="5" t="str">
        <f>'[1]TCE - ANEXO IV - Preencher'!H502</f>
        <v>S</v>
      </c>
      <c r="G493" s="5" t="str">
        <f>'[1]TCE - ANEXO IV - Preencher'!I502</f>
        <v>S</v>
      </c>
      <c r="H493" s="6" t="str">
        <f>'[1]TCE - ANEXO IV - Preencher'!J502</f>
        <v>00002386</v>
      </c>
      <c r="I493" s="7">
        <f>IF('[1]TCE - ANEXO IV - Preencher'!K502="","",'[1]TCE - ANEXO IV - Preencher'!K502)</f>
        <v>44960</v>
      </c>
      <c r="J493" s="6" t="str">
        <f>'[1]TCE - ANEXO IV - Preencher'!L502</f>
        <v>XNCZWRX7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8">
        <f>'[1]TCE - ANEXO IV - Preencher'!N502</f>
        <v>170033.6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FUNDAÇÃO GESTÃO HOSPITALAR MARTINIANO FERNANDES - FGH</v>
      </c>
      <c r="C494" s="4" t="str">
        <f>'[1]TCE - ANEXO IV - Preencher'!E503</f>
        <v>5.16 - Serviços Médico-Hospitalares, Odotonlogia e Laboratoriais</v>
      </c>
      <c r="D494" s="3">
        <f>'[1]TCE - ANEXO IV - Preencher'!F503</f>
        <v>41124517000170</v>
      </c>
      <c r="E494" s="5" t="str">
        <f>'[1]TCE - ANEXO IV - Preencher'!G503</f>
        <v>OLIVEIRA E SA SERV DE PRESTAÇÕES HOSPITALARES LTDA</v>
      </c>
      <c r="F494" s="5" t="str">
        <f>'[1]TCE - ANEXO IV - Preencher'!H503</f>
        <v>S</v>
      </c>
      <c r="G494" s="5" t="str">
        <f>'[1]TCE - ANEXO IV - Preencher'!I503</f>
        <v>S</v>
      </c>
      <c r="H494" s="6" t="str">
        <f>'[1]TCE - ANEXO IV - Preencher'!J503</f>
        <v>000000100</v>
      </c>
      <c r="I494" s="7">
        <f>IF('[1]TCE - ANEXO IV - Preencher'!K503="","",'[1]TCE - ANEXO IV - Preencher'!K503)</f>
        <v>44927</v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2606200</v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FUNDAÇÃO GESTÃO HOSPITALAR MARTINIANO FERNANDES - FGH</v>
      </c>
      <c r="C495" s="4" t="str">
        <f>'[1]TCE - ANEXO IV - Preencher'!E504</f>
        <v>5.16 - Serviços Médico-Hospitalares, Odotonlogia e Laboratoriais</v>
      </c>
      <c r="D495" s="3">
        <f>'[1]TCE - ANEXO IV - Preencher'!F504</f>
        <v>39725332000179</v>
      </c>
      <c r="E495" s="5" t="str">
        <f>'[1]TCE - ANEXO IV - Preencher'!G504</f>
        <v>ORTOCARDIO - CONSULTORIOS ORTOPEDIA E CARDIOLOGIA LTDA</v>
      </c>
      <c r="F495" s="5" t="str">
        <f>'[1]TCE - ANEXO IV - Preencher'!H504</f>
        <v>S</v>
      </c>
      <c r="G495" s="5" t="str">
        <f>'[1]TCE - ANEXO IV - Preencher'!I504</f>
        <v>S</v>
      </c>
      <c r="H495" s="6" t="str">
        <f>'[1]TCE - ANEXO IV - Preencher'!J504</f>
        <v>00000136</v>
      </c>
      <c r="I495" s="7">
        <f>IF('[1]TCE - ANEXO IV - Preencher'!K504="","",'[1]TCE - ANEXO IV - Preencher'!K504)</f>
        <v>44927</v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8">
        <f>'[1]TCE - ANEXO IV - Preencher'!N504</f>
        <v>3200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FUNDAÇÃO GESTÃO HOSPITALAR MARTINIANO FERNANDES - FGH</v>
      </c>
      <c r="C496" s="4" t="str">
        <f>'[1]TCE - ANEXO IV - Preencher'!E505</f>
        <v>5.16 - Serviços Médico-Hospitalares, Odotonlogia e Laboratoriais</v>
      </c>
      <c r="D496" s="3">
        <f>'[1]TCE - ANEXO IV - Preencher'!F505</f>
        <v>42005056000189</v>
      </c>
      <c r="E496" s="5" t="str">
        <f>'[1]TCE - ANEXO IV - Preencher'!G505</f>
        <v>PONTOMED ATIVIDADES MEDICAS LTDA</v>
      </c>
      <c r="F496" s="5" t="str">
        <f>'[1]TCE - ANEXO IV - Preencher'!H505</f>
        <v>S</v>
      </c>
      <c r="G496" s="5" t="str">
        <f>'[1]TCE - ANEXO IV - Preencher'!I505</f>
        <v>S</v>
      </c>
      <c r="H496" s="6" t="str">
        <f>'[1]TCE - ANEXO IV - Preencher'!J505</f>
        <v>000000458</v>
      </c>
      <c r="I496" s="7">
        <f>IF('[1]TCE - ANEXO IV - Preencher'!K505="","",'[1]TCE - ANEXO IV - Preencher'!K505)</f>
        <v>44974</v>
      </c>
      <c r="J496" s="6" t="str">
        <f>'[1]TCE - ANEXO IV - Preencher'!L505</f>
        <v>OFRQ16460</v>
      </c>
      <c r="K496" s="5" t="str">
        <f>IF(F496="B",LEFT('[1]TCE - ANEXO IV - Preencher'!M505,2),IF(F496="S",LEFT('[1]TCE - ANEXO IV - Preencher'!M505,7),IF('[1]TCE - ANEXO IV - Preencher'!H505="","")))</f>
        <v>2609600</v>
      </c>
      <c r="L496" s="8">
        <f>'[1]TCE - ANEXO IV - Preencher'!N505</f>
        <v>68487.3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FUNDAÇÃO GESTÃO HOSPITALAR MARTINIANO FERNANDES - FGH</v>
      </c>
      <c r="C497" s="4" t="str">
        <f>'[1]TCE - ANEXO IV - Preencher'!E506</f>
        <v>5.16 - Serviços Médico-Hospitalares, Odotonlogia e Laboratoriais</v>
      </c>
      <c r="D497" s="3">
        <f>'[1]TCE - ANEXO IV - Preencher'!F506</f>
        <v>42005056000189</v>
      </c>
      <c r="E497" s="5" t="str">
        <f>'[1]TCE - ANEXO IV - Preencher'!G506</f>
        <v>PONTOMED ATIVIDADES MEDICAS LTDA</v>
      </c>
      <c r="F497" s="5" t="str">
        <f>'[1]TCE - ANEXO IV - Preencher'!H506</f>
        <v>S</v>
      </c>
      <c r="G497" s="5" t="str">
        <f>'[1]TCE - ANEXO IV - Preencher'!I506</f>
        <v>S</v>
      </c>
      <c r="H497" s="6" t="str">
        <f>'[1]TCE - ANEXO IV - Preencher'!J506</f>
        <v>000000468</v>
      </c>
      <c r="I497" s="7">
        <f>IF('[1]TCE - ANEXO IV - Preencher'!K506="","",'[1]TCE - ANEXO IV - Preencher'!K506)</f>
        <v>44988</v>
      </c>
      <c r="J497" s="6" t="str">
        <f>'[1]TCE - ANEXO IV - Preencher'!L506</f>
        <v>QDKU11651</v>
      </c>
      <c r="K497" s="5" t="str">
        <f>IF(F497="B",LEFT('[1]TCE - ANEXO IV - Preencher'!M506,2),IF(F497="S",LEFT('[1]TCE - ANEXO IV - Preencher'!M506,7),IF('[1]TCE - ANEXO IV - Preencher'!H506="","")))</f>
        <v>2609600</v>
      </c>
      <c r="L497" s="8">
        <f>'[1]TCE - ANEXO IV - Preencher'!N506</f>
        <v>2935.8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FUNDAÇÃO GESTÃO HOSPITALAR MARTINIANO FERNANDES - FGH</v>
      </c>
      <c r="C498" s="4" t="str">
        <f>'[1]TCE - ANEXO IV - Preencher'!E507</f>
        <v>5.16 - Serviços Médico-Hospitalares, Odotonlogia e Laboratoriais</v>
      </c>
      <c r="D498" s="3">
        <f>'[1]TCE - ANEXO IV - Preencher'!F507</f>
        <v>39917741000177</v>
      </c>
      <c r="E498" s="5" t="str">
        <f>'[1]TCE - ANEXO IV - Preencher'!G507</f>
        <v>PRISMAMED ATIVIDADES MÉDICAS LTDA</v>
      </c>
      <c r="F498" s="5" t="str">
        <f>'[1]TCE - ANEXO IV - Preencher'!H507</f>
        <v>S</v>
      </c>
      <c r="G498" s="5" t="str">
        <f>'[1]TCE - ANEXO IV - Preencher'!I507</f>
        <v>S</v>
      </c>
      <c r="H498" s="6" t="str">
        <f>'[1]TCE - ANEXO IV - Preencher'!J507</f>
        <v>000000225</v>
      </c>
      <c r="I498" s="7">
        <f>IF('[1]TCE - ANEXO IV - Preencher'!K507="","",'[1]TCE - ANEXO IV - Preencher'!K507)</f>
        <v>44974</v>
      </c>
      <c r="J498" s="6" t="str">
        <f>'[1]TCE - ANEXO IV - Preencher'!L507</f>
        <v>RMQZ22235</v>
      </c>
      <c r="K498" s="5" t="str">
        <f>IF(F498="B",LEFT('[1]TCE - ANEXO IV - Preencher'!M507,2),IF(F498="S",LEFT('[1]TCE - ANEXO IV - Preencher'!M507,7),IF('[1]TCE - ANEXO IV - Preencher'!H507="","")))</f>
        <v>2609600</v>
      </c>
      <c r="L498" s="8">
        <f>'[1]TCE - ANEXO IV - Preencher'!N507</f>
        <v>59622.3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FUNDAÇÃO GESTÃO HOSPITALAR MARTINIANO FERNANDES - FGH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43843356000108</v>
      </c>
      <c r="E499" s="5" t="str">
        <f>'[1]TCE - ANEXO IV - Preencher'!G508</f>
        <v>SAUDEMED ATIVIDADES MÉDICAS LTDA</v>
      </c>
      <c r="F499" s="5" t="str">
        <f>'[1]TCE - ANEXO IV - Preencher'!H508</f>
        <v>S</v>
      </c>
      <c r="G499" s="5" t="str">
        <f>'[1]TCE - ANEXO IV - Preencher'!I508</f>
        <v>S</v>
      </c>
      <c r="H499" s="6" t="str">
        <f>'[1]TCE - ANEXO IV - Preencher'!J508</f>
        <v>000001726</v>
      </c>
      <c r="I499" s="7">
        <f>IF('[1]TCE - ANEXO IV - Preencher'!K508="","",'[1]TCE - ANEXO IV - Preencher'!K508)</f>
        <v>44974</v>
      </c>
      <c r="J499" s="6" t="str">
        <f>'[1]TCE - ANEXO IV - Preencher'!L508</f>
        <v>RBUN16630</v>
      </c>
      <c r="K499" s="5" t="str">
        <f>IF(F499="B",LEFT('[1]TCE - ANEXO IV - Preencher'!M508,2),IF(F499="S",LEFT('[1]TCE - ANEXO IV - Preencher'!M508,7),IF('[1]TCE - ANEXO IV - Preencher'!H508="","")))</f>
        <v>2609600</v>
      </c>
      <c r="L499" s="8">
        <f>'[1]TCE - ANEXO IV - Preencher'!N508</f>
        <v>98092.800000000003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FUNDAÇÃO GESTÃO HOSPITALAR MARTINIANO FERNANDES - FGH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34958308000166</v>
      </c>
      <c r="E500" s="5" t="str">
        <f>'[1]TCE - ANEXO IV - Preencher'!G509</f>
        <v>SEMEAR SERVIÇOS DE SAÚDE LTDA</v>
      </c>
      <c r="F500" s="5" t="str">
        <f>'[1]TCE - ANEXO IV - Preencher'!H509</f>
        <v>S</v>
      </c>
      <c r="G500" s="5" t="str">
        <f>'[1]TCE - ANEXO IV - Preencher'!I509</f>
        <v>S</v>
      </c>
      <c r="H500" s="6" t="str">
        <f>'[1]TCE - ANEXO IV - Preencher'!J509</f>
        <v>000000304</v>
      </c>
      <c r="I500" s="7">
        <f>IF('[1]TCE - ANEXO IV - Preencher'!K509="","",'[1]TCE - ANEXO IV - Preencher'!K509)</f>
        <v>44974</v>
      </c>
      <c r="J500" s="6" t="str">
        <f>'[1]TCE - ANEXO IV - Preencher'!L509</f>
        <v>WNSG67242</v>
      </c>
      <c r="K500" s="5" t="str">
        <f>IF(F500="B",LEFT('[1]TCE - ANEXO IV - Preencher'!M509,2),IF(F500="S",LEFT('[1]TCE - ANEXO IV - Preencher'!M509,7),IF('[1]TCE - ANEXO IV - Preencher'!H509="","")))</f>
        <v>2609600</v>
      </c>
      <c r="L500" s="8">
        <f>'[1]TCE - ANEXO IV - Preencher'!N509</f>
        <v>7339.5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FUNDAÇÃO GESTÃO HOSPITALAR MARTINIANO FERNANDES - FGH</v>
      </c>
      <c r="C501" s="4" t="str">
        <f>'[1]TCE - ANEXO IV - Preencher'!E510</f>
        <v>5.16 - Serviços Médico-Hospitalares, Odotonlogia e Laboratoriais</v>
      </c>
      <c r="D501" s="3">
        <f>'[1]TCE - ANEXO IV - Preencher'!F510</f>
        <v>24392243000180</v>
      </c>
      <c r="E501" s="5" t="str">
        <f>'[1]TCE - ANEXO IV - Preencher'!G510</f>
        <v>SERVIÇO DE IMAGENS RADIOGRAFICAS DO RECIFE LTDA</v>
      </c>
      <c r="F501" s="5" t="str">
        <f>'[1]TCE - ANEXO IV - Preencher'!H510</f>
        <v>S</v>
      </c>
      <c r="G501" s="5" t="str">
        <f>'[1]TCE - ANEXO IV - Preencher'!I510</f>
        <v>S</v>
      </c>
      <c r="H501" s="6" t="str">
        <f>'[1]TCE - ANEXO IV - Preencher'!J510</f>
        <v>00023787</v>
      </c>
      <c r="I501" s="7">
        <f>IF('[1]TCE - ANEXO IV - Preencher'!K510="","",'[1]TCE - ANEXO IV - Preencher'!K510)</f>
        <v>44960</v>
      </c>
      <c r="J501" s="6" t="str">
        <f>'[1]TCE - ANEXO IV - Preencher'!L510</f>
        <v>SH7ENLR9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8">
        <f>'[1]TCE - ANEXO IV - Preencher'!N510</f>
        <v>34020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FUNDAÇÃO GESTÃO HOSPITALAR MARTINIANO FERNANDES - FGH</v>
      </c>
      <c r="C502" s="4" t="str">
        <f>'[1]TCE - ANEXO IV - Preencher'!E511</f>
        <v>5.16 - Serviços Médico-Hospitalares, Odotonlogia e Laboratoriais</v>
      </c>
      <c r="D502" s="3">
        <f>'[1]TCE - ANEXO IV - Preencher'!F511</f>
        <v>42076780000101</v>
      </c>
      <c r="E502" s="5" t="str">
        <f>'[1]TCE - ANEXO IV - Preencher'!G511</f>
        <v>TEOLINDA J. G. FREDERICO LTDA</v>
      </c>
      <c r="F502" s="5" t="str">
        <f>'[1]TCE - ANEXO IV - Preencher'!H511</f>
        <v>S</v>
      </c>
      <c r="G502" s="5" t="str">
        <f>'[1]TCE - ANEXO IV - Preencher'!I511</f>
        <v>S</v>
      </c>
      <c r="H502" s="6" t="str">
        <f>'[1]TCE - ANEXO IV - Preencher'!J511</f>
        <v>00000008</v>
      </c>
      <c r="I502" s="7">
        <f>IF('[1]TCE - ANEXO IV - Preencher'!K511="","",'[1]TCE - ANEXO IV - Preencher'!K511)</f>
        <v>44974</v>
      </c>
      <c r="J502" s="6" t="str">
        <f>'[1]TCE - ANEXO IV - Preencher'!L511</f>
        <v>3WPRWXDG4</v>
      </c>
      <c r="K502" s="5" t="str">
        <f>IF(F502="B",LEFT('[1]TCE - ANEXO IV - Preencher'!M511,2),IF(F502="S",LEFT('[1]TCE - ANEXO IV - Preencher'!M511,7),IF('[1]TCE - ANEXO IV - Preencher'!H511="","")))</f>
        <v xml:space="preserve">MORENO </v>
      </c>
      <c r="L502" s="8">
        <f>'[1]TCE - ANEXO IV - Preencher'!N511</f>
        <v>9906.75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FUNDAÇÃO GESTÃO HOSPITALAR MARTINIANO FERNANDES - FGH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34293461000111</v>
      </c>
      <c r="E503" s="5" t="str">
        <f>'[1]TCE - ANEXO IV - Preencher'!G512</f>
        <v>TOP MAISMED SERVIÇOS MÉDICOS LTDA</v>
      </c>
      <c r="F503" s="5" t="str">
        <f>'[1]TCE - ANEXO IV - Preencher'!H512</f>
        <v>S</v>
      </c>
      <c r="G503" s="5" t="str">
        <f>'[1]TCE - ANEXO IV - Preencher'!I512</f>
        <v>S</v>
      </c>
      <c r="H503" s="6" t="str">
        <f>'[1]TCE - ANEXO IV - Preencher'!J512</f>
        <v>00000248</v>
      </c>
      <c r="I503" s="7">
        <f>IF('[1]TCE - ANEXO IV - Preencher'!K512="","",'[1]TCE - ANEXO IV - Preencher'!K512)</f>
        <v>44974</v>
      </c>
      <c r="J503" s="6" t="str">
        <f>'[1]TCE - ANEXO IV - Preencher'!L512</f>
        <v>SCGMDYIX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8">
        <f>'[1]TCE - ANEXO IV - Preencher'!N512</f>
        <v>11006.1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FUNDAÇÃO GESTÃO HOSPITALAR MARTINIANO FERNANDES - FGH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62519000102</v>
      </c>
      <c r="E504" s="5" t="str">
        <f>'[1]TCE - ANEXO IV - Preencher'!G513</f>
        <v>UNIDADE DE CARDIOLOGIA INVASIVA S C LTDA</v>
      </c>
      <c r="F504" s="5" t="str">
        <f>'[1]TCE - ANEXO IV - Preencher'!H513</f>
        <v>S</v>
      </c>
      <c r="G504" s="5" t="str">
        <f>'[1]TCE - ANEXO IV - Preencher'!I513</f>
        <v>S</v>
      </c>
      <c r="H504" s="6" t="str">
        <f>'[1]TCE - ANEXO IV - Preencher'!J513</f>
        <v>000000</v>
      </c>
      <c r="I504" s="7">
        <f>IF('[1]TCE - ANEXO IV - Preencher'!K513="","",'[1]TCE - ANEXO IV - Preencher'!K513)</f>
        <v>44927</v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8">
        <f>'[1]TCE - ANEXO IV - Preencher'!N513</f>
        <v>79620.92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FUNDAÇÃO GESTÃO HOSPITALAR MARTINIANO FERNANDES - FGH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4539279017374</v>
      </c>
      <c r="E505" s="5" t="str">
        <f>'[1]TCE - ANEXO IV - Preencher'!G514</f>
        <v>CIENTIFICALAB PRODUTOS LABORATORIAIS E SISTEMAS LTDA</v>
      </c>
      <c r="F505" s="5" t="str">
        <f>'[1]TCE - ANEXO IV - Preencher'!H514</f>
        <v>S</v>
      </c>
      <c r="G505" s="5" t="str">
        <f>'[1]TCE - ANEXO IV - Preencher'!I514</f>
        <v>S</v>
      </c>
      <c r="H505" s="6" t="str">
        <f>'[1]TCE - ANEXO IV - Preencher'!J514</f>
        <v>00000189</v>
      </c>
      <c r="I505" s="7">
        <f>IF('[1]TCE - ANEXO IV - Preencher'!K514="","",'[1]TCE - ANEXO IV - Preencher'!K514)</f>
        <v>44957</v>
      </c>
      <c r="J505" s="6" t="str">
        <f>'[1]TCE - ANEXO IV - Preencher'!L514</f>
        <v>MB8F3JBQ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8">
        <f>'[1]TCE - ANEXO IV - Preencher'!N514</f>
        <v>135326.07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FUNDAÇÃO GESTÃO HOSPITALAR MARTINIANO FERNANDES - FGH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5281073000112</v>
      </c>
      <c r="E506" s="5" t="str">
        <f>'[1]TCE - ANEXO IV - Preencher'!G515</f>
        <v>LABORATÓRIO DE HISTOPATOLOGIA HORACIO FITTIPALDI S/C LT</v>
      </c>
      <c r="F506" s="5" t="str">
        <f>'[1]TCE - ANEXO IV - Preencher'!H515</f>
        <v>S</v>
      </c>
      <c r="G506" s="5" t="str">
        <f>'[1]TCE - ANEXO IV - Preencher'!I515</f>
        <v>S</v>
      </c>
      <c r="H506" s="6" t="str">
        <f>'[1]TCE - ANEXO IV - Preencher'!J515</f>
        <v>00011481</v>
      </c>
      <c r="I506" s="7">
        <f>IF('[1]TCE - ANEXO IV - Preencher'!K515="","",'[1]TCE - ANEXO IV - Preencher'!K515)</f>
        <v>44964</v>
      </c>
      <c r="J506" s="6" t="str">
        <f>'[1]TCE - ANEXO IV - Preencher'!L515</f>
        <v>LB3QHZL4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8">
        <f>'[1]TCE - ANEXO IV - Preencher'!N515</f>
        <v>1340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FUNDAÇÃO GESTÃO HOSPITALAR MARTINIANO FERNANDES - FGH</v>
      </c>
      <c r="C507" s="4" t="str">
        <f>'[1]TCE - ANEXO IV - Preencher'!E516</f>
        <v>5.99 - Outros Serviços de Terceiros Pessoa Jurídica</v>
      </c>
      <c r="D507" s="3">
        <f>'[1]TCE - ANEXO IV - Preencher'!F516</f>
        <v>11733680000179</v>
      </c>
      <c r="E507" s="5" t="str">
        <f>'[1]TCE - ANEXO IV - Preencher'!G516</f>
        <v>DAVITA SERVIÇOS DE NEFROLOGIA BOA VISTA LTDA</v>
      </c>
      <c r="F507" s="5" t="str">
        <f>'[1]TCE - ANEXO IV - Preencher'!H516</f>
        <v>S</v>
      </c>
      <c r="G507" s="5" t="str">
        <f>'[1]TCE - ANEXO IV - Preencher'!I516</f>
        <v>S</v>
      </c>
      <c r="H507" s="6" t="str">
        <f>'[1]TCE - ANEXO IV - Preencher'!J516</f>
        <v>000000</v>
      </c>
      <c r="I507" s="7">
        <f>IF('[1]TCE - ANEXO IV - Preencher'!K516="","",'[1]TCE - ANEXO IV - Preencher'!K516)</f>
        <v>44927</v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FUNDAÇÃO GESTÃO HOSPITALAR MARTINIANO FERNANDES - FGH</v>
      </c>
      <c r="C508" s="4" t="str">
        <f>'[1]TCE - ANEXO IV - Preencher'!E517</f>
        <v>4.6 - Serviços de Profissionais de Saúde</v>
      </c>
      <c r="D508" s="3">
        <f>'[1]TCE - ANEXO IV - Preencher'!F517</f>
        <v>90778120406</v>
      </c>
      <c r="E508" s="5" t="str">
        <f>'[1]TCE - ANEXO IV - Preencher'!G517</f>
        <v>MARIA GORETH TAVARES PEREIRA</v>
      </c>
      <c r="F508" s="5" t="str">
        <f>'[1]TCE - ANEXO IV - Preencher'!H517</f>
        <v>S</v>
      </c>
      <c r="G508" s="5" t="str">
        <f>'[1]TCE - ANEXO IV - Preencher'!I517</f>
        <v>N</v>
      </c>
      <c r="H508" s="6">
        <f>'[1]TCE - ANEXO IV - Preencher'!J517</f>
        <v>0</v>
      </c>
      <c r="I508" s="7">
        <f>IF('[1]TCE - ANEXO IV - Preencher'!K517="","",'[1]TCE - ANEXO IV - Preencher'!K517)</f>
        <v>44927</v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8">
        <f>'[1]TCE - ANEXO IV - Preencher'!N517</f>
        <v>10010.07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FUNDAÇÃO GESTÃO HOSPITALAR MARTINIANO FERNANDES - FGH</v>
      </c>
      <c r="C509" s="4" t="str">
        <f>'[1]TCE - ANEXO IV - Preencher'!E518</f>
        <v>5.16 - Serviços Médico-Hospitalares, Odotonlogia e Laboratoriais</v>
      </c>
      <c r="D509" s="3">
        <f>'[1]TCE - ANEXO IV - Preencher'!F518</f>
        <v>11187085000185</v>
      </c>
      <c r="E509" s="5" t="str">
        <f>'[1]TCE - ANEXO IV - Preencher'!G518</f>
        <v>COOPANEST PE</v>
      </c>
      <c r="F509" s="5" t="str">
        <f>'[1]TCE - ANEXO IV - Preencher'!H518</f>
        <v>S</v>
      </c>
      <c r="G509" s="5" t="str">
        <f>'[1]TCE - ANEXO IV - Preencher'!I518</f>
        <v>N</v>
      </c>
      <c r="H509" s="6" t="str">
        <f>'[1]TCE - ANEXO IV - Preencher'!J518</f>
        <v>61223001</v>
      </c>
      <c r="I509" s="7">
        <f>IF('[1]TCE - ANEXO IV - Preencher'!K518="","",'[1]TCE - ANEXO IV - Preencher'!K518)</f>
        <v>44964</v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8">
        <f>'[1]TCE - ANEXO IV - Preencher'!N518</f>
        <v>202337.71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FUNDAÇÃO GESTÃO HOSPITALAR MARTINIANO FERNANDES - FGH</v>
      </c>
      <c r="C510" s="4" t="str">
        <f>'[1]TCE - ANEXO IV - Preencher'!E519</f>
        <v>5.15 - Serviços Domésticos</v>
      </c>
      <c r="D510" s="3">
        <f>'[1]TCE - ANEXO IV - Preencher'!F519</f>
        <v>6272575004803</v>
      </c>
      <c r="E510" s="5" t="str">
        <f>'[1]TCE - ANEXO IV - Preencher'!G519</f>
        <v>LAVEBRAS GESTAO DE TEXTEIS S A</v>
      </c>
      <c r="F510" s="5" t="str">
        <f>'[1]TCE - ANEXO IV - Preencher'!H519</f>
        <v>S</v>
      </c>
      <c r="G510" s="5" t="str">
        <f>'[1]TCE - ANEXO IV - Preencher'!I519</f>
        <v>S</v>
      </c>
      <c r="H510" s="6" t="str">
        <f>'[1]TCE - ANEXO IV - Preencher'!J519</f>
        <v>000005153</v>
      </c>
      <c r="I510" s="7">
        <f>IF('[1]TCE - ANEXO IV - Preencher'!K519="","",'[1]TCE - ANEXO IV - Preencher'!K519)</f>
        <v>44956</v>
      </c>
      <c r="J510" s="6" t="str">
        <f>'[1]TCE - ANEXO IV - Preencher'!L519</f>
        <v>EIBL43929</v>
      </c>
      <c r="K510" s="5" t="str">
        <f>IF(F510="B",LEFT('[1]TCE - ANEXO IV - Preencher'!M519,2),IF(F510="S",LEFT('[1]TCE - ANEXO IV - Preencher'!M519,7),IF('[1]TCE - ANEXO IV - Preencher'!H519="","")))</f>
        <v>2610707</v>
      </c>
      <c r="L510" s="8">
        <f>'[1]TCE - ANEXO IV - Preencher'!N519</f>
        <v>35223.08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FUNDAÇÃO GESTÃO HOSPITALAR MARTINIANO FERNANDES - FGH</v>
      </c>
      <c r="C511" s="4" t="str">
        <f>'[1]TCE - ANEXO IV - Preencher'!E520</f>
        <v>5.10 - Detetização/Tratamento de Resíduos e Afins</v>
      </c>
      <c r="D511" s="3">
        <f>'[1]TCE - ANEXO IV - Preencher'!F520</f>
        <v>11863530000180</v>
      </c>
      <c r="E511" s="5" t="str">
        <f>'[1]TCE - ANEXO IV - Preencher'!G520</f>
        <v>BRASCON GESTAO AMBIENTAL LTDA</v>
      </c>
      <c r="F511" s="5" t="str">
        <f>'[1]TCE - ANEXO IV - Preencher'!H520</f>
        <v>S</v>
      </c>
      <c r="G511" s="5" t="str">
        <f>'[1]TCE - ANEXO IV - Preencher'!I520</f>
        <v>S</v>
      </c>
      <c r="H511" s="6" t="str">
        <f>'[1]TCE - ANEXO IV - Preencher'!J520</f>
        <v>00140713</v>
      </c>
      <c r="I511" s="7">
        <f>IF('[1]TCE - ANEXO IV - Preencher'!K520="","",'[1]TCE - ANEXO IV - Preencher'!K520)</f>
        <v>44959</v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2611309</v>
      </c>
      <c r="L511" s="8">
        <f>'[1]TCE - ANEXO IV - Preencher'!N520</f>
        <v>15604.01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FUNDAÇÃO GESTÃO HOSPITALAR MARTINIANO FERNANDES - FGH</v>
      </c>
      <c r="C512" s="4" t="str">
        <f>'[1]TCE - ANEXO IV - Preencher'!E521</f>
        <v>5.17 - Manutenção de Software, Certificação Digital e Microfilmagem</v>
      </c>
      <c r="D512" s="3">
        <f>'[1]TCE - ANEXO IV - Preencher'!F521</f>
        <v>5020356000100</v>
      </c>
      <c r="E512" s="5" t="str">
        <f>'[1]TCE - ANEXO IV - Preencher'!G521</f>
        <v>BID COMERCIO E SERVICOS EM TECNOLOGIA DA INFORMACAO LTDA</v>
      </c>
      <c r="F512" s="5" t="str">
        <f>'[1]TCE - ANEXO IV - Preencher'!H521</f>
        <v>S</v>
      </c>
      <c r="G512" s="5" t="str">
        <f>'[1]TCE - ANEXO IV - Preencher'!I521</f>
        <v>S</v>
      </c>
      <c r="H512" s="6" t="str">
        <f>'[1]TCE - ANEXO IV - Preencher'!J521</f>
        <v>00005153</v>
      </c>
      <c r="I512" s="7">
        <f>IF('[1]TCE - ANEXO IV - Preencher'!K521="","",'[1]TCE - ANEXO IV - Preencher'!K521)</f>
        <v>44928</v>
      </c>
      <c r="J512" s="6" t="str">
        <f>'[1]TCE - ANEXO IV - Preencher'!L521</f>
        <v>JMBAK9WL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8">
        <f>'[1]TCE - ANEXO IV - Preencher'!N521</f>
        <v>1018.08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FUNDAÇÃO GESTÃO HOSPITALAR MARTINIANO FERNANDES - FGH</v>
      </c>
      <c r="C513" s="4" t="str">
        <f>'[1]TCE - ANEXO IV - Preencher'!E522</f>
        <v>5.17 - Manutenção de Software, Certificação Digital e Microfilmagem</v>
      </c>
      <c r="D513" s="3">
        <f>'[1]TCE - ANEXO IV - Preencher'!F522</f>
        <v>7928972000190</v>
      </c>
      <c r="E513" s="5" t="str">
        <f>'[1]TCE - ANEXO IV - Preencher'!G522</f>
        <v>CARTELLO CONSULTORIA DE MERCADO E COMUNICAÇÃO LTDA</v>
      </c>
      <c r="F513" s="5" t="str">
        <f>'[1]TCE - ANEXO IV - Preencher'!H522</f>
        <v>S</v>
      </c>
      <c r="G513" s="5" t="str">
        <f>'[1]TCE - ANEXO IV - Preencher'!I522</f>
        <v>S</v>
      </c>
      <c r="H513" s="6" t="str">
        <f>'[1]TCE - ANEXO IV - Preencher'!J522</f>
        <v>00003776</v>
      </c>
      <c r="I513" s="7">
        <f>IF('[1]TCE - ANEXO IV - Preencher'!K522="","",'[1]TCE - ANEXO IV - Preencher'!K522)</f>
        <v>44928</v>
      </c>
      <c r="J513" s="6" t="str">
        <f>'[1]TCE - ANEXO IV - Preencher'!L522</f>
        <v>UMQQEGJG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8">
        <f>'[1]TCE - ANEXO IV - Preencher'!N522</f>
        <v>516.30999999999995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FUNDAÇÃO GESTÃO HOSPITALAR MARTINIANO FERNANDES - FGH</v>
      </c>
      <c r="C514" s="4" t="str">
        <f>'[1]TCE - ANEXO IV - Preencher'!E523</f>
        <v>5.17 - Manutenção de Software, Certificação Digital e Microfilmagem</v>
      </c>
      <c r="D514" s="3">
        <f>'[1]TCE - ANEXO IV - Preencher'!F523</f>
        <v>58295213002383</v>
      </c>
      <c r="E514" s="5" t="str">
        <f>'[1]TCE - ANEXO IV - Preencher'!G523</f>
        <v xml:space="preserve">PHILIPS MEDICAL SYSTEMS LTDA </v>
      </c>
      <c r="F514" s="5" t="str">
        <f>'[1]TCE - ANEXO IV - Preencher'!H523</f>
        <v>S</v>
      </c>
      <c r="G514" s="5" t="str">
        <f>'[1]TCE - ANEXO IV - Preencher'!I523</f>
        <v>S</v>
      </c>
      <c r="H514" s="6" t="str">
        <f>'[1]TCE - ANEXO IV - Preencher'!J523</f>
        <v>00002049</v>
      </c>
      <c r="I514" s="7">
        <f>IF('[1]TCE - ANEXO IV - Preencher'!K523="","",'[1]TCE - ANEXO IV - Preencher'!K523)</f>
        <v>44953</v>
      </c>
      <c r="J514" s="6" t="str">
        <f>'[1]TCE - ANEXO IV - Preencher'!L523</f>
        <v>CFEKZV5N</v>
      </c>
      <c r="K514" s="5" t="str">
        <f>IF(F514="B",LEFT('[1]TCE - ANEXO IV - Preencher'!M523,2),IF(F514="S",LEFT('[1]TCE - ANEXO IV - Preencher'!M523,7),IF('[1]TCE - ANEXO IV - Preencher'!H523="","")))</f>
        <v>3125101</v>
      </c>
      <c r="L514" s="8">
        <f>'[1]TCE - ANEXO IV - Preencher'!N523</f>
        <v>5115.0600000000004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FUNDAÇÃO GESTÃO HOSPITALAR MARTINIANO FERNANDES - FGH</v>
      </c>
      <c r="C515" s="4" t="str">
        <f>'[1]TCE - ANEXO IV - Preencher'!E524</f>
        <v>5.17 - Manutenção de Software, Certificação Digital e Microfilmagem</v>
      </c>
      <c r="D515" s="3">
        <f>'[1]TCE - ANEXO IV - Preencher'!F524</f>
        <v>16783034000130</v>
      </c>
      <c r="E515" s="5" t="str">
        <f>'[1]TCE - ANEXO IV - Preencher'!G524</f>
        <v>SINTESE LICENCIAMENTO DE PROGRAMA PARA COMPUTADORES</v>
      </c>
      <c r="F515" s="5" t="str">
        <f>'[1]TCE - ANEXO IV - Preencher'!H524</f>
        <v>S</v>
      </c>
      <c r="G515" s="5" t="str">
        <f>'[1]TCE - ANEXO IV - Preencher'!I524</f>
        <v>S</v>
      </c>
      <c r="H515" s="6" t="str">
        <f>'[1]TCE - ANEXO IV - Preencher'!J524</f>
        <v>00024294</v>
      </c>
      <c r="I515" s="7">
        <f>IF('[1]TCE - ANEXO IV - Preencher'!K524="","",'[1]TCE - ANEXO IV - Preencher'!K524)</f>
        <v>44958</v>
      </c>
      <c r="J515" s="6" t="str">
        <f>'[1]TCE - ANEXO IV - Preencher'!L524</f>
        <v>MAFBYB9K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2300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FUNDAÇÃO GESTÃO HOSPITALAR MARTINIANO FERNANDES - FGH</v>
      </c>
      <c r="C516" s="4" t="str">
        <f>'[1]TCE - ANEXO IV - Preencher'!E525</f>
        <v>5.99 - Outros Serviços de Terceiros Pessoa Jurídica</v>
      </c>
      <c r="D516" s="3">
        <f>'[1]TCE - ANEXO IV - Preencher'!F525</f>
        <v>28760293000124</v>
      </c>
      <c r="E516" s="5" t="str">
        <f>'[1]TCE - ANEXO IV - Preencher'!G525</f>
        <v>PALOMA P ALMEIDA SOLUCOES EM GESTAO DE PESSOAS ME</v>
      </c>
      <c r="F516" s="5" t="str">
        <f>'[1]TCE - ANEXO IV - Preencher'!H525</f>
        <v>S</v>
      </c>
      <c r="G516" s="5" t="str">
        <f>'[1]TCE - ANEXO IV - Preencher'!I525</f>
        <v>S</v>
      </c>
      <c r="H516" s="6" t="str">
        <f>'[1]TCE - ANEXO IV - Preencher'!J525</f>
        <v>00000142</v>
      </c>
      <c r="I516" s="7">
        <f>IF('[1]TCE - ANEXO IV - Preencher'!K525="","",'[1]TCE - ANEXO IV - Preencher'!K525)</f>
        <v>44932</v>
      </c>
      <c r="J516" s="6" t="str">
        <f>'[1]TCE - ANEXO IV - Preencher'!L525</f>
        <v>UV34EVYS</v>
      </c>
      <c r="K516" s="5" t="str">
        <f>IF(F516="B",LEFT('[1]TCE - ANEXO IV - Preencher'!M525,2),IF(F516="S",LEFT('[1]TCE - ANEXO IV - Preencher'!M525,7),IF('[1]TCE - ANEXO IV - Preencher'!H525="","")))</f>
        <v>35 -  S</v>
      </c>
      <c r="L516" s="8">
        <f>'[1]TCE - ANEXO IV - Preencher'!N525</f>
        <v>4400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FUNDAÇÃO GESTÃO HOSPITALAR MARTINIANO FERNANDES - FGH</v>
      </c>
      <c r="C517" s="4" t="str">
        <f>'[1]TCE - ANEXO IV - Preencher'!E526</f>
        <v>5.99 - Outros Serviços de Terceiros Pessoa Jurídica</v>
      </c>
      <c r="D517" s="3">
        <f>'[1]TCE - ANEXO IV - Preencher'!F526</f>
        <v>58921792000117</v>
      </c>
      <c r="E517" s="5" t="str">
        <f>'[1]TCE - ANEXO IV - Preencher'!G526</f>
        <v>PLANISA PLANEJAMENTO E ORG DE INSTITUIÇOES DE SAÚDE LTDA</v>
      </c>
      <c r="F517" s="5" t="str">
        <f>'[1]TCE - ANEXO IV - Preencher'!H526</f>
        <v>S</v>
      </c>
      <c r="G517" s="5" t="str">
        <f>'[1]TCE - ANEXO IV - Preencher'!I526</f>
        <v>S</v>
      </c>
      <c r="H517" s="6" t="str">
        <f>'[1]TCE - ANEXO IV - Preencher'!J526</f>
        <v>00029058</v>
      </c>
      <c r="I517" s="7">
        <f>IF('[1]TCE - ANEXO IV - Preencher'!K526="","",'[1]TCE - ANEXO IV - Preencher'!K526)</f>
        <v>44935</v>
      </c>
      <c r="J517" s="6" t="str">
        <f>'[1]TCE - ANEXO IV - Preencher'!L526</f>
        <v>ALKDQG4A</v>
      </c>
      <c r="K517" s="5" t="str">
        <f>IF(F517="B",LEFT('[1]TCE - ANEXO IV - Preencher'!M526,2),IF(F517="S",LEFT('[1]TCE - ANEXO IV - Preencher'!M526,7),IF('[1]TCE - ANEXO IV - Preencher'!H526="","")))</f>
        <v>35 -  S</v>
      </c>
      <c r="L517" s="8">
        <f>'[1]TCE - ANEXO IV - Preencher'!N526</f>
        <v>6603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FUNDAÇÃO GESTÃO HOSPITALAR MARTINIANO FERNANDES - FGH</v>
      </c>
      <c r="C518" s="4" t="str">
        <f>'[1]TCE - ANEXO IV - Preencher'!E527</f>
        <v>5.99 - Outros Serviços de Terceiros Pessoa Jurídica</v>
      </c>
      <c r="D518" s="3">
        <f>'[1]TCE - ANEXO IV - Preencher'!F527</f>
        <v>35521046000130</v>
      </c>
      <c r="E518" s="5" t="str">
        <f>'[1]TCE - ANEXO IV - Preencher'!G527</f>
        <v>TGI CONSULTORIA EM GESTÃO S.A</v>
      </c>
      <c r="F518" s="5" t="str">
        <f>'[1]TCE - ANEXO IV - Preencher'!H527</f>
        <v>S</v>
      </c>
      <c r="G518" s="5" t="str">
        <f>'[1]TCE - ANEXO IV - Preencher'!I527</f>
        <v>S</v>
      </c>
      <c r="H518" s="6" t="str">
        <f>'[1]TCE - ANEXO IV - Preencher'!J527</f>
        <v>00022534</v>
      </c>
      <c r="I518" s="7">
        <f>IF('[1]TCE - ANEXO IV - Preencher'!K527="","",'[1]TCE - ANEXO IV - Preencher'!K527)</f>
        <v>44932</v>
      </c>
      <c r="J518" s="6" t="str">
        <f>'[1]TCE - ANEXO IV - Preencher'!L527</f>
        <v>H831JL9K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8">
        <f>'[1]TCE - ANEXO IV - Preencher'!N527</f>
        <v>3600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FUNDAÇÃO GESTÃO HOSPITALAR MARTINIANO FERNANDES - FGH</v>
      </c>
      <c r="C519" s="4" t="str">
        <f>'[1]TCE - ANEXO IV - Preencher'!E528</f>
        <v>5.10 - Detetização/Tratamento de Resíduos e Afins</v>
      </c>
      <c r="D519" s="3">
        <f>'[1]TCE - ANEXO IV - Preencher'!F528</f>
        <v>10333266000100</v>
      </c>
      <c r="E519" s="5" t="str">
        <f>'[1]TCE - ANEXO IV - Preencher'!G528</f>
        <v>CARLOS ANTONIO DE OLIVEIRA MILET JUNIOR ME</v>
      </c>
      <c r="F519" s="5" t="str">
        <f>'[1]TCE - ANEXO IV - Preencher'!H528</f>
        <v>S</v>
      </c>
      <c r="G519" s="5" t="str">
        <f>'[1]TCE - ANEXO IV - Preencher'!I528</f>
        <v>S</v>
      </c>
      <c r="H519" s="6" t="str">
        <f>'[1]TCE - ANEXO IV - Preencher'!J528</f>
        <v>00010010</v>
      </c>
      <c r="I519" s="7">
        <f>IF('[1]TCE - ANEXO IV - Preencher'!K528="","",'[1]TCE - ANEXO IV - Preencher'!K528)</f>
        <v>44965</v>
      </c>
      <c r="J519" s="6" t="str">
        <f>'[1]TCE - ANEXO IV - Preencher'!L528</f>
        <v>K3LN8TRQ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780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FUNDAÇÃO GESTÃO HOSPITALAR MARTINIANO FERNANDES - FGH</v>
      </c>
      <c r="C520" s="4" t="str">
        <f>'[1]TCE - ANEXO IV - Preencher'!E529</f>
        <v>5.23 - Limpeza e Conservação</v>
      </c>
      <c r="D520" s="3">
        <f>'[1]TCE - ANEXO IV - Preencher'!F529</f>
        <v>10229013000190</v>
      </c>
      <c r="E520" s="5" t="str">
        <f>'[1]TCE - ANEXO IV - Preencher'!G529</f>
        <v>INTERCLEAN ADMINISTRACAO LTDA ME</v>
      </c>
      <c r="F520" s="5" t="str">
        <f>'[1]TCE - ANEXO IV - Preencher'!H529</f>
        <v>S</v>
      </c>
      <c r="G520" s="5" t="str">
        <f>'[1]TCE - ANEXO IV - Preencher'!I529</f>
        <v>S</v>
      </c>
      <c r="H520" s="6" t="str">
        <f>'[1]TCE - ANEXO IV - Preencher'!J529</f>
        <v>00000832</v>
      </c>
      <c r="I520" s="7">
        <f>IF('[1]TCE - ANEXO IV - Preencher'!K529="","",'[1]TCE - ANEXO IV - Preencher'!K529)</f>
        <v>44958</v>
      </c>
      <c r="J520" s="6" t="str">
        <f>'[1]TCE - ANEXO IV - Preencher'!L529</f>
        <v>6ETE9ELP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8">
        <f>'[1]TCE - ANEXO IV - Preencher'!N529</f>
        <v>282980.40000000002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FUNDAÇÃO GESTÃO HOSPITALAR MARTINIANO FERNANDES - FGH</v>
      </c>
      <c r="C521" s="4" t="str">
        <f>'[1]TCE - ANEXO IV - Preencher'!E530</f>
        <v>5.99 - Outros Serviços de Terceiros Pessoa Jurídica</v>
      </c>
      <c r="D521" s="3">
        <f>'[1]TCE - ANEXO IV - Preencher'!F530</f>
        <v>11735586000159</v>
      </c>
      <c r="E521" s="5" t="str">
        <f>'[1]TCE - ANEXO IV - Preencher'!G530</f>
        <v>FUNDACAO DE APOIO AO DESENVOLVIMENTO DA UFPE</v>
      </c>
      <c r="F521" s="5" t="str">
        <f>'[1]TCE - ANEXO IV - Preencher'!H530</f>
        <v>S</v>
      </c>
      <c r="G521" s="5" t="str">
        <f>'[1]TCE - ANEXO IV - Preencher'!I530</f>
        <v>S</v>
      </c>
      <c r="H521" s="6" t="str">
        <f>'[1]TCE - ANEXO IV - Preencher'!J530</f>
        <v>000000</v>
      </c>
      <c r="I521" s="7">
        <f>IF('[1]TCE - ANEXO IV - Preencher'!K530="","",'[1]TCE - ANEXO IV - Preencher'!K530)</f>
        <v>44927</v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FUNDAÇÃO GESTÃO HOSPITALAR MARTINIANO FERNANDES - FGH</v>
      </c>
      <c r="C522" s="4" t="str">
        <f>'[1]TCE - ANEXO IV - Preencher'!E531</f>
        <v>5.99 - Outros Serviços de Terceiros Pessoa Jurídica</v>
      </c>
      <c r="D522" s="3">
        <f>'[1]TCE - ANEXO IV - Preencher'!F531</f>
        <v>10816775000274</v>
      </c>
      <c r="E522" s="5" t="str">
        <f>'[1]TCE - ANEXO IV - Preencher'!G531</f>
        <v>INSPETORIA SALESIANA DO NORDESTE DO BRASIL</v>
      </c>
      <c r="F522" s="5" t="str">
        <f>'[1]TCE - ANEXO IV - Preencher'!H531</f>
        <v>S</v>
      </c>
      <c r="G522" s="5" t="str">
        <f>'[1]TCE - ANEXO IV - Preencher'!I531</f>
        <v>S</v>
      </c>
      <c r="H522" s="6" t="str">
        <f>'[1]TCE - ANEXO IV - Preencher'!J531</f>
        <v>00016827</v>
      </c>
      <c r="I522" s="7">
        <f>IF('[1]TCE - ANEXO IV - Preencher'!K531="","",'[1]TCE - ANEXO IV - Preencher'!K531)</f>
        <v>44944</v>
      </c>
      <c r="J522" s="6" t="str">
        <f>'[1]TCE - ANEXO IV - Preencher'!L531</f>
        <v>SZJPUIBB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8">
        <f>'[1]TCE - ANEXO IV - Preencher'!N531</f>
        <v>980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FUNDAÇÃO GESTÃO HOSPITALAR MARTINIANO FERNANDES - FGH</v>
      </c>
      <c r="C523" s="4" t="str">
        <f>'[1]TCE - ANEXO IV - Preencher'!E532</f>
        <v>5.99 - Outros Serviços de Terceiros Pessoa Jurídica</v>
      </c>
      <c r="D523" s="3">
        <f>'[1]TCE - ANEXO IV - Preencher'!F532</f>
        <v>13409775000329</v>
      </c>
      <c r="E523" s="5" t="str">
        <f>'[1]TCE - ANEXO IV - Preencher'!G532</f>
        <v>LINUS LOG LTDA ME</v>
      </c>
      <c r="F523" s="5" t="str">
        <f>'[1]TCE - ANEXO IV - Preencher'!H532</f>
        <v>S</v>
      </c>
      <c r="G523" s="5" t="str">
        <f>'[1]TCE - ANEXO IV - Preencher'!I532</f>
        <v>S</v>
      </c>
      <c r="H523" s="6" t="str">
        <f>'[1]TCE - ANEXO IV - Preencher'!J532</f>
        <v>000002017</v>
      </c>
      <c r="I523" s="7">
        <f>IF('[1]TCE - ANEXO IV - Preencher'!K532="","",'[1]TCE - ANEXO IV - Preencher'!K532)</f>
        <v>44959</v>
      </c>
      <c r="J523" s="6" t="str">
        <f>'[1]TCE - ANEXO IV - Preencher'!L532</f>
        <v>RPBV50514</v>
      </c>
      <c r="K523" s="5" t="str">
        <f>IF(F523="B",LEFT('[1]TCE - ANEXO IV - Preencher'!M532,2),IF(F523="S",LEFT('[1]TCE - ANEXO IV - Preencher'!M532,7),IF('[1]TCE - ANEXO IV - Preencher'!H532="","")))</f>
        <v>2607901</v>
      </c>
      <c r="L523" s="8">
        <f>'[1]TCE - ANEXO IV - Preencher'!N532</f>
        <v>1696.89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FUNDAÇÃO GESTÃO HOSPITALAR MARTINIANO FERNANDES - FGH</v>
      </c>
      <c r="C524" s="4" t="str">
        <f>'[1]TCE - ANEXO IV - Preencher'!E533</f>
        <v>5.99 - Outros Serviços de Terceiros Pessoa Jurídica</v>
      </c>
      <c r="D524" s="3">
        <f>'[1]TCE - ANEXO IV - Preencher'!F533</f>
        <v>19786063000143</v>
      </c>
      <c r="E524" s="5" t="str">
        <f>'[1]TCE - ANEXO IV - Preencher'!G533</f>
        <v>MARINHO E CASTRO SERVIÇOS LTDA ME</v>
      </c>
      <c r="F524" s="5" t="str">
        <f>'[1]TCE - ANEXO IV - Preencher'!H533</f>
        <v>S</v>
      </c>
      <c r="G524" s="5" t="str">
        <f>'[1]TCE - ANEXO IV - Preencher'!I533</f>
        <v>S</v>
      </c>
      <c r="H524" s="6" t="str">
        <f>'[1]TCE - ANEXO IV - Preencher'!J533</f>
        <v>00004954</v>
      </c>
      <c r="I524" s="7">
        <f>IF('[1]TCE - ANEXO IV - Preencher'!K533="","",'[1]TCE - ANEXO IV - Preencher'!K533)</f>
        <v>44944</v>
      </c>
      <c r="J524" s="6" t="str">
        <f>'[1]TCE - ANEXO IV - Preencher'!L533</f>
        <v>TLTPRHG2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8">
        <f>'[1]TCE - ANEXO IV - Preencher'!N533</f>
        <v>4100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FUNDAÇÃO GESTÃO HOSPITALAR MARTINIANO FERNANDES - FGH</v>
      </c>
      <c r="C525" s="4" t="str">
        <f>'[1]TCE - ANEXO IV - Preencher'!E534</f>
        <v>5.99 - Outros Serviços de Terceiros Pessoa Jurídica</v>
      </c>
      <c r="D525" s="3">
        <f>'[1]TCE - ANEXO IV - Preencher'!F534</f>
        <v>19786063000143</v>
      </c>
      <c r="E525" s="5" t="str">
        <f>'[1]TCE - ANEXO IV - Preencher'!G534</f>
        <v>MARINHO E CASTRO SERVIÇOS LTDA ME</v>
      </c>
      <c r="F525" s="5" t="str">
        <f>'[1]TCE - ANEXO IV - Preencher'!H534</f>
        <v>S</v>
      </c>
      <c r="G525" s="5" t="str">
        <f>'[1]TCE - ANEXO IV - Preencher'!I534</f>
        <v>S</v>
      </c>
      <c r="H525" s="6" t="str">
        <f>'[1]TCE - ANEXO IV - Preencher'!J534</f>
        <v>00005044</v>
      </c>
      <c r="I525" s="7">
        <f>IF('[1]TCE - ANEXO IV - Preencher'!K534="","",'[1]TCE - ANEXO IV - Preencher'!K534)</f>
        <v>44972</v>
      </c>
      <c r="J525" s="6" t="str">
        <f>'[1]TCE - ANEXO IV - Preencher'!L534</f>
        <v>DY9QKXAI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8">
        <f>'[1]TCE - ANEXO IV - Preencher'!N534</f>
        <v>205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FUNDAÇÃO GESTÃO HOSPITALAR MARTINIANO FERNANDES - FGH</v>
      </c>
      <c r="C526" s="4" t="str">
        <f>'[1]TCE - ANEXO IV - Preencher'!E535</f>
        <v>5.99 - Outros Serviços de Terceiros Pessoa Jurídica</v>
      </c>
      <c r="D526" s="3">
        <f>'[1]TCE - ANEXO IV - Preencher'!F535</f>
        <v>2512303000119</v>
      </c>
      <c r="E526" s="5" t="str">
        <f>'[1]TCE - ANEXO IV - Preencher'!G535</f>
        <v>NOROES AZEVEDO SOCIEDADE DE ADVOGADOS</v>
      </c>
      <c r="F526" s="5" t="str">
        <f>'[1]TCE - ANEXO IV - Preencher'!H535</f>
        <v>S</v>
      </c>
      <c r="G526" s="5" t="str">
        <f>'[1]TCE - ANEXO IV - Preencher'!I535</f>
        <v>S</v>
      </c>
      <c r="H526" s="6" t="str">
        <f>'[1]TCE - ANEXO IV - Preencher'!J535</f>
        <v>00006253</v>
      </c>
      <c r="I526" s="7">
        <f>IF('[1]TCE - ANEXO IV - Preencher'!K535="","",'[1]TCE - ANEXO IV - Preencher'!K535)</f>
        <v>44928</v>
      </c>
      <c r="J526" s="6" t="str">
        <f>'[1]TCE - ANEXO IV - Preencher'!L535</f>
        <v>YCJMIIWB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8">
        <f>'[1]TCE - ANEXO IV - Preencher'!N535</f>
        <v>3469.2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FUNDAÇÃO GESTÃO HOSPITALAR MARTINIANO FERNANDES - FGH</v>
      </c>
      <c r="C527" s="4" t="str">
        <f>'[1]TCE - ANEXO IV - Preencher'!E536</f>
        <v>5.99 - Outros Serviços de Terceiros Pessoa Jurídica</v>
      </c>
      <c r="D527" s="3">
        <f>'[1]TCE - ANEXO IV - Preencher'!F536</f>
        <v>2512303000119</v>
      </c>
      <c r="E527" s="5" t="str">
        <f>'[1]TCE - ANEXO IV - Preencher'!G536</f>
        <v>NOROES AZEVEDO SOCIEDADE DE ADVOGADOS</v>
      </c>
      <c r="F527" s="5" t="str">
        <f>'[1]TCE - ANEXO IV - Preencher'!H536</f>
        <v>S</v>
      </c>
      <c r="G527" s="5" t="str">
        <f>'[1]TCE - ANEXO IV - Preencher'!I536</f>
        <v>S</v>
      </c>
      <c r="H527" s="6" t="str">
        <f>'[1]TCE - ANEXO IV - Preencher'!J536</f>
        <v>00006248</v>
      </c>
      <c r="I527" s="7">
        <f>IF('[1]TCE - ANEXO IV - Preencher'!K536="","",'[1]TCE - ANEXO IV - Preencher'!K536)</f>
        <v>44928</v>
      </c>
      <c r="J527" s="6" t="str">
        <f>'[1]TCE - ANEXO IV - Preencher'!L536</f>
        <v>JWWDVBUP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8">
        <f>'[1]TCE - ANEXO IV - Preencher'!N536</f>
        <v>11568.72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FUNDAÇÃO GESTÃO HOSPITALAR MARTINIANO FERNANDES - FGH</v>
      </c>
      <c r="C528" s="4" t="str">
        <f>'[1]TCE - ANEXO IV - Preencher'!E537</f>
        <v>5.99 - Outros Serviços de Terceiros Pessoa Jurídica</v>
      </c>
      <c r="D528" s="3">
        <f>'[1]TCE - ANEXO IV - Preencher'!F537</f>
        <v>46512465000122</v>
      </c>
      <c r="E528" s="5" t="str">
        <f>'[1]TCE - ANEXO IV - Preencher'!G537</f>
        <v>NAIR CRISTINA ALEXANDRE VANDERLEI</v>
      </c>
      <c r="F528" s="5" t="str">
        <f>'[1]TCE - ANEXO IV - Preencher'!H537</f>
        <v>S</v>
      </c>
      <c r="G528" s="5" t="str">
        <f>'[1]TCE - ANEXO IV - Preencher'!I537</f>
        <v>S</v>
      </c>
      <c r="H528" s="6" t="str">
        <f>'[1]TCE - ANEXO IV - Preencher'!J537</f>
        <v>000000019</v>
      </c>
      <c r="I528" s="7">
        <f>IF('[1]TCE - ANEXO IV - Preencher'!K537="","",'[1]TCE - ANEXO IV - Preencher'!K537)</f>
        <v>44931</v>
      </c>
      <c r="J528" s="6" t="str">
        <f>'[1]TCE - ANEXO IV - Preencher'!L537</f>
        <v>RUVD90415</v>
      </c>
      <c r="K528" s="5" t="str">
        <f>IF(F528="B",LEFT('[1]TCE - ANEXO IV - Preencher'!M537,2),IF(F528="S",LEFT('[1]TCE - ANEXO IV - Preencher'!M537,7),IF('[1]TCE - ANEXO IV - Preencher'!H537="","")))</f>
        <v>2609600</v>
      </c>
      <c r="L528" s="8">
        <f>'[1]TCE - ANEXO IV - Preencher'!N537</f>
        <v>400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FUNDAÇÃO GESTÃO HOSPITALAR MARTINIANO FERNANDES - FGH</v>
      </c>
      <c r="C529" s="4" t="str">
        <f>'[1]TCE - ANEXO IV - Preencher'!E538</f>
        <v>5.99 - Outros Serviços de Terceiros Pessoa Jurídica</v>
      </c>
      <c r="D529" s="3">
        <f>'[1]TCE - ANEXO IV - Preencher'!F538</f>
        <v>11317047001090</v>
      </c>
      <c r="E529" s="5" t="str">
        <f>'[1]TCE - ANEXO IV - Preencher'!G538</f>
        <v>TRANSPORTADORA ASA DE PRATA LTDA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155936</v>
      </c>
      <c r="I529" s="7">
        <f>IF('[1]TCE - ANEXO IV - Preencher'!K538="","",'[1]TCE - ANEXO IV - Preencher'!K538)</f>
        <v>44954</v>
      </c>
      <c r="J529" s="6" t="str">
        <f>'[1]TCE - ANEXO IV - Preencher'!L538</f>
        <v>35230111317047001090570010001559361004502256</v>
      </c>
      <c r="K529" s="5" t="str">
        <f>IF(F529="B",LEFT('[1]TCE - ANEXO IV - Preencher'!M538,2),IF(F529="S",LEFT('[1]TCE - ANEXO IV - Preencher'!M538,7),IF('[1]TCE - ANEXO IV - Preencher'!H538="","")))</f>
        <v>35 -  S</v>
      </c>
      <c r="L529" s="8">
        <f>'[1]TCE - ANEXO IV - Preencher'!N538</f>
        <v>107.53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FUNDAÇÃO GESTÃO HOSPITALAR MARTINIANO FERNANDES - FGH</v>
      </c>
      <c r="C530" s="4" t="str">
        <f>'[1]TCE - ANEXO IV - Preencher'!E539</f>
        <v>5.99 - Outros Serviços de Terceiros Pessoa Jurídica</v>
      </c>
      <c r="D530" s="3">
        <f>'[1]TCE - ANEXO IV - Preencher'!F539</f>
        <v>18717010000108</v>
      </c>
      <c r="E530" s="5" t="str">
        <f>'[1]TCE - ANEXO IV - Preencher'!G539</f>
        <v>EDJANE SANTOS DE MOURA LTDA - ME</v>
      </c>
      <c r="F530" s="5" t="str">
        <f>'[1]TCE - ANEXO IV - Preencher'!H539</f>
        <v>S</v>
      </c>
      <c r="G530" s="5" t="str">
        <f>'[1]TCE - ANEXO IV - Preencher'!I539</f>
        <v>S</v>
      </c>
      <c r="H530" s="6" t="str">
        <f>'[1]TCE - ANEXO IV - Preencher'!J539</f>
        <v>00005205</v>
      </c>
      <c r="I530" s="7">
        <f>IF('[1]TCE - ANEXO IV - Preencher'!K539="","",'[1]TCE - ANEXO IV - Preencher'!K539)</f>
        <v>44950</v>
      </c>
      <c r="J530" s="6" t="str">
        <f>'[1]TCE - ANEXO IV - Preencher'!L539</f>
        <v>KXUVQXGF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100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FUNDAÇÃO GESTÃO HOSPITALAR MARTINIANO FERNANDES - FGH</v>
      </c>
      <c r="C531" s="4" t="str">
        <f>'[1]TCE - ANEXO IV - Preencher'!E540</f>
        <v>5.99 - Outros Serviços de Terceiros Pessoa Jurídica</v>
      </c>
      <c r="D531" s="3">
        <f>'[1]TCE - ANEXO IV - Preencher'!F540</f>
        <v>18717010000108</v>
      </c>
      <c r="E531" s="5" t="str">
        <f>'[1]TCE - ANEXO IV - Preencher'!G540</f>
        <v>EDJANE SANTOS DE MOURA LTDA - ME</v>
      </c>
      <c r="F531" s="5" t="str">
        <f>'[1]TCE - ANEXO IV - Preencher'!H540</f>
        <v>S</v>
      </c>
      <c r="G531" s="5" t="str">
        <f>'[1]TCE - ANEXO IV - Preencher'!I540</f>
        <v>N</v>
      </c>
      <c r="H531" s="6" t="str">
        <f>'[1]TCE - ANEXO IV - Preencher'!J540</f>
        <v>9060</v>
      </c>
      <c r="I531" s="7">
        <f>IF('[1]TCE - ANEXO IV - Preencher'!K540="","",'[1]TCE - ANEXO IV - Preencher'!K540)</f>
        <v>44939</v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2476.63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FUNDAÇÃO GESTÃO HOSPITALAR MARTINIANO FERNANDES - FGH</v>
      </c>
      <c r="C532" s="4" t="str">
        <f>'[1]TCE - ANEXO IV - Preencher'!E541</f>
        <v>4.1 - Serviços Técnicos Profissionais</v>
      </c>
      <c r="D532" s="3">
        <f>'[1]TCE - ANEXO IV - Preencher'!F541</f>
        <v>70784725438</v>
      </c>
      <c r="E532" s="5" t="str">
        <f>'[1]TCE - ANEXO IV - Preencher'!G541</f>
        <v>JORGE LUIZ CERQUEIRA DE GUSMÃO FILHO</v>
      </c>
      <c r="F532" s="5" t="str">
        <f>'[1]TCE - ANEXO IV - Preencher'!H541</f>
        <v>S</v>
      </c>
      <c r="G532" s="5" t="str">
        <f>'[1]TCE - ANEXO IV - Preencher'!I541</f>
        <v>N</v>
      </c>
      <c r="H532" s="6">
        <f>'[1]TCE - ANEXO IV - Preencher'!J541</f>
        <v>0</v>
      </c>
      <c r="I532" s="7">
        <f>IF('[1]TCE - ANEXO IV - Preencher'!K541="","",'[1]TCE - ANEXO IV - Preencher'!K541)</f>
        <v>44927</v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8">
        <f>'[1]TCE - ANEXO IV - Preencher'!N541</f>
        <v>400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FUNDAÇÃO GESTÃO HOSPITALAR MARTINIANO FERNANDES - FGH</v>
      </c>
      <c r="C533" s="4" t="str">
        <f>'[1]TCE - ANEXO IV - Preencher'!E542</f>
        <v>4.1 - Serviços Técnicos Profissionais</v>
      </c>
      <c r="D533" s="3">
        <f>'[1]TCE - ANEXO IV - Preencher'!F542</f>
        <v>6871324526</v>
      </c>
      <c r="E533" s="5" t="str">
        <f>'[1]TCE - ANEXO IV - Preencher'!G542</f>
        <v>JULIO CESAR PEREIRA ALVES</v>
      </c>
      <c r="F533" s="5" t="str">
        <f>'[1]TCE - ANEXO IV - Preencher'!H542</f>
        <v>S</v>
      </c>
      <c r="G533" s="5" t="str">
        <f>'[1]TCE - ANEXO IV - Preencher'!I542</f>
        <v>N</v>
      </c>
      <c r="H533" s="6">
        <f>'[1]TCE - ANEXO IV - Preencher'!J542</f>
        <v>0</v>
      </c>
      <c r="I533" s="7">
        <f>IF('[1]TCE - ANEXO IV - Preencher'!K542="","",'[1]TCE - ANEXO IV - Preencher'!K542)</f>
        <v>44927</v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8">
        <f>'[1]TCE - ANEXO IV - Preencher'!N542</f>
        <v>400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FUNDAÇÃO GESTÃO HOSPITALAR MARTINIANO FERNANDES - FGH</v>
      </c>
      <c r="C534" s="4" t="str">
        <f>'[1]TCE - ANEXO IV - Preencher'!E543</f>
        <v>4.1 - Serviços Técnicos Profissionais</v>
      </c>
      <c r="D534" s="3">
        <f>'[1]TCE - ANEXO IV - Preencher'!F543</f>
        <v>10517130483</v>
      </c>
      <c r="E534" s="5" t="str">
        <f>'[1]TCE - ANEXO IV - Preencher'!G543</f>
        <v>JEFFERSON FILIPE SILVA DE OLIVEIRA</v>
      </c>
      <c r="F534" s="5" t="str">
        <f>'[1]TCE - ANEXO IV - Preencher'!H543</f>
        <v>S</v>
      </c>
      <c r="G534" s="5" t="str">
        <f>'[1]TCE - ANEXO IV - Preencher'!I543</f>
        <v>N</v>
      </c>
      <c r="H534" s="6">
        <f>'[1]TCE - ANEXO IV - Preencher'!J543</f>
        <v>0</v>
      </c>
      <c r="I534" s="7">
        <f>IF('[1]TCE - ANEXO IV - Preencher'!K543="","",'[1]TCE - ANEXO IV - Preencher'!K543)</f>
        <v>44927</v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8">
        <f>'[1]TCE - ANEXO IV - Preencher'!N543</f>
        <v>400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FUNDAÇÃO GESTÃO HOSPITALAR MARTINIANO FERNANDES - FGH</v>
      </c>
      <c r="C535" s="4" t="str">
        <f>'[1]TCE - ANEXO IV - Preencher'!E544</f>
        <v>4.1 - Serviços Técnicos Profissionais</v>
      </c>
      <c r="D535" s="3">
        <f>'[1]TCE - ANEXO IV - Preencher'!F544</f>
        <v>10952099497</v>
      </c>
      <c r="E535" s="5" t="str">
        <f>'[1]TCE - ANEXO IV - Preencher'!G544</f>
        <v>ALEXSANDRA MARTINIANO DOS SANTOS SILVA</v>
      </c>
      <c r="F535" s="5" t="str">
        <f>'[1]TCE - ANEXO IV - Preencher'!H544</f>
        <v>S</v>
      </c>
      <c r="G535" s="5" t="str">
        <f>'[1]TCE - ANEXO IV - Preencher'!I544</f>
        <v>N</v>
      </c>
      <c r="H535" s="6">
        <f>'[1]TCE - ANEXO IV - Preencher'!J544</f>
        <v>0</v>
      </c>
      <c r="I535" s="7">
        <f>IF('[1]TCE - ANEXO IV - Preencher'!K544="","",'[1]TCE - ANEXO IV - Preencher'!K544)</f>
        <v>44927</v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8">
        <f>'[1]TCE - ANEXO IV - Preencher'!N544</f>
        <v>400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FUNDAÇÃO GESTÃO HOSPITALAR MARTINIANO FERNANDES - FGH</v>
      </c>
      <c r="C536" s="4" t="str">
        <f>'[1]TCE - ANEXO IV - Preencher'!E545</f>
        <v>4.1 - Serviços Técnicos Profissionais</v>
      </c>
      <c r="D536" s="3">
        <f>'[1]TCE - ANEXO IV - Preencher'!F545</f>
        <v>1376294435</v>
      </c>
      <c r="E536" s="5" t="str">
        <f>'[1]TCE - ANEXO IV - Preencher'!G545</f>
        <v>CAMILLA FERNANDA PINHEIRO PRIMO</v>
      </c>
      <c r="F536" s="5" t="str">
        <f>'[1]TCE - ANEXO IV - Preencher'!H545</f>
        <v>S</v>
      </c>
      <c r="G536" s="5" t="str">
        <f>'[1]TCE - ANEXO IV - Preencher'!I545</f>
        <v>N</v>
      </c>
      <c r="H536" s="6">
        <f>'[1]TCE - ANEXO IV - Preencher'!J545</f>
        <v>0</v>
      </c>
      <c r="I536" s="7">
        <f>IF('[1]TCE - ANEXO IV - Preencher'!K545="","",'[1]TCE - ANEXO IV - Preencher'!K545)</f>
        <v>44927</v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2609600</v>
      </c>
      <c r="L536" s="8">
        <f>'[1]TCE - ANEXO IV - Preencher'!N545</f>
        <v>400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FUNDAÇÃO GESTÃO HOSPITALAR MARTINIANO FERNANDES - FGH</v>
      </c>
      <c r="C537" s="4" t="str">
        <f>'[1]TCE - ANEXO IV - Preencher'!E546</f>
        <v>4.1 - Serviços Técnicos Profissionais</v>
      </c>
      <c r="D537" s="3">
        <f>'[1]TCE - ANEXO IV - Preencher'!F546</f>
        <v>1410618471</v>
      </c>
      <c r="E537" s="5" t="str">
        <f>'[1]TCE - ANEXO IV - Preencher'!G546</f>
        <v>ALICE MONTEIRO RAMOS</v>
      </c>
      <c r="F537" s="5" t="str">
        <f>'[1]TCE - ANEXO IV - Preencher'!H546</f>
        <v>S</v>
      </c>
      <c r="G537" s="5" t="str">
        <f>'[1]TCE - ANEXO IV - Preencher'!I546</f>
        <v>N</v>
      </c>
      <c r="H537" s="6">
        <f>'[1]TCE - ANEXO IV - Preencher'!J546</f>
        <v>0</v>
      </c>
      <c r="I537" s="7">
        <f>IF('[1]TCE - ANEXO IV - Preencher'!K546="","",'[1]TCE - ANEXO IV - Preencher'!K546)</f>
        <v>44927</v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8">
        <f>'[1]TCE - ANEXO IV - Preencher'!N546</f>
        <v>400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FUNDAÇÃO GESTÃO HOSPITALAR MARTINIANO FERNANDES - FGH</v>
      </c>
      <c r="C538" s="4" t="str">
        <f>'[1]TCE - ANEXO IV - Preencher'!E547</f>
        <v>4.1 - Serviços Técnicos Profissionais</v>
      </c>
      <c r="D538" s="3">
        <f>'[1]TCE - ANEXO IV - Preencher'!F547</f>
        <v>10941736490</v>
      </c>
      <c r="E538" s="5" t="str">
        <f>'[1]TCE - ANEXO IV - Preencher'!G547</f>
        <v>LUCAS MICHAEL SILVA LOUREIRO</v>
      </c>
      <c r="F538" s="5" t="str">
        <f>'[1]TCE - ANEXO IV - Preencher'!H547</f>
        <v>S</v>
      </c>
      <c r="G538" s="5" t="str">
        <f>'[1]TCE - ANEXO IV - Preencher'!I547</f>
        <v>N</v>
      </c>
      <c r="H538" s="6">
        <f>'[1]TCE - ANEXO IV - Preencher'!J547</f>
        <v>0</v>
      </c>
      <c r="I538" s="7">
        <f>IF('[1]TCE - ANEXO IV - Preencher'!K547="","",'[1]TCE - ANEXO IV - Preencher'!K547)</f>
        <v>44927</v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8">
        <f>'[1]TCE - ANEXO IV - Preencher'!N547</f>
        <v>400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FUNDAÇÃO GESTÃO HOSPITALAR MARTINIANO FERNANDES - FGH</v>
      </c>
      <c r="C539" s="4" t="str">
        <f>'[1]TCE - ANEXO IV - Preencher'!E548</f>
        <v>4.1 - Serviços Técnicos Profissionais</v>
      </c>
      <c r="D539" s="3">
        <f>'[1]TCE - ANEXO IV - Preencher'!F548</f>
        <v>8029542437</v>
      </c>
      <c r="E539" s="5" t="str">
        <f>'[1]TCE - ANEXO IV - Preencher'!G548</f>
        <v>ELENITA MARIA SANTANA DOS SANTOS GRAMA</v>
      </c>
      <c r="F539" s="5" t="str">
        <f>'[1]TCE - ANEXO IV - Preencher'!H548</f>
        <v>S</v>
      </c>
      <c r="G539" s="5" t="str">
        <f>'[1]TCE - ANEXO IV - Preencher'!I548</f>
        <v>N</v>
      </c>
      <c r="H539" s="6">
        <f>'[1]TCE - ANEXO IV - Preencher'!J548</f>
        <v>0</v>
      </c>
      <c r="I539" s="7">
        <f>IF('[1]TCE - ANEXO IV - Preencher'!K548="","",'[1]TCE - ANEXO IV - Preencher'!K548)</f>
        <v>44927</v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8">
        <f>'[1]TCE - ANEXO IV - Preencher'!N548</f>
        <v>400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FUNDAÇÃO GESTÃO HOSPITALAR MARTINIANO FERNANDES - FGH</v>
      </c>
      <c r="C540" s="4" t="str">
        <f>'[1]TCE - ANEXO IV - Preencher'!E549</f>
        <v>4.1 - Serviços Técnicos Profissionais</v>
      </c>
      <c r="D540" s="3">
        <f>'[1]TCE - ANEXO IV - Preencher'!F549</f>
        <v>5451433496</v>
      </c>
      <c r="E540" s="5" t="str">
        <f>'[1]TCE - ANEXO IV - Preencher'!G549</f>
        <v>DAVID LUCAS FIGUEIREDO LISBOA</v>
      </c>
      <c r="F540" s="5" t="str">
        <f>'[1]TCE - ANEXO IV - Preencher'!H549</f>
        <v>S</v>
      </c>
      <c r="G540" s="5" t="str">
        <f>'[1]TCE - ANEXO IV - Preencher'!I549</f>
        <v>N</v>
      </c>
      <c r="H540" s="6">
        <f>'[1]TCE - ANEXO IV - Preencher'!J549</f>
        <v>0</v>
      </c>
      <c r="I540" s="7">
        <f>IF('[1]TCE - ANEXO IV - Preencher'!K549="","",'[1]TCE - ANEXO IV - Preencher'!K549)</f>
        <v>44927</v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8">
        <f>'[1]TCE - ANEXO IV - Preencher'!N549</f>
        <v>400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FUNDAÇÃO GESTÃO HOSPITALAR MARTINIANO FERNANDES - FGH</v>
      </c>
      <c r="C541" s="4" t="str">
        <f>'[1]TCE - ANEXO IV - Preencher'!E550</f>
        <v>4.1 - Serviços Técnicos Profissionais</v>
      </c>
      <c r="D541" s="3">
        <f>'[1]TCE - ANEXO IV - Preencher'!F550</f>
        <v>8346788452</v>
      </c>
      <c r="E541" s="5" t="str">
        <f>'[1]TCE - ANEXO IV - Preencher'!G550</f>
        <v>DAVID ROMEIRO VICTOR</v>
      </c>
      <c r="F541" s="5" t="str">
        <f>'[1]TCE - ANEXO IV - Preencher'!H550</f>
        <v>S</v>
      </c>
      <c r="G541" s="5" t="str">
        <f>'[1]TCE - ANEXO IV - Preencher'!I550</f>
        <v>N</v>
      </c>
      <c r="H541" s="6">
        <f>'[1]TCE - ANEXO IV - Preencher'!J550</f>
        <v>0</v>
      </c>
      <c r="I541" s="7">
        <f>IF('[1]TCE - ANEXO IV - Preencher'!K550="","",'[1]TCE - ANEXO IV - Preencher'!K550)</f>
        <v>44927</v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400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FUNDAÇÃO GESTÃO HOSPITALAR MARTINIANO FERNANDES - FGH</v>
      </c>
      <c r="C542" s="4" t="str">
        <f>'[1]TCE - ANEXO IV - Preencher'!E551</f>
        <v>4.1 - Serviços Técnicos Profissionais</v>
      </c>
      <c r="D542" s="3">
        <f>'[1]TCE - ANEXO IV - Preencher'!F551</f>
        <v>70368018407</v>
      </c>
      <c r="E542" s="5" t="str">
        <f>'[1]TCE - ANEXO IV - Preencher'!G551</f>
        <v>BRUNA CRISTINA DE OLIVEIRA LIMA</v>
      </c>
      <c r="F542" s="5" t="str">
        <f>'[1]TCE - ANEXO IV - Preencher'!H551</f>
        <v>S</v>
      </c>
      <c r="G542" s="5" t="str">
        <f>'[1]TCE - ANEXO IV - Preencher'!I551</f>
        <v>N</v>
      </c>
      <c r="H542" s="6">
        <f>'[1]TCE - ANEXO IV - Preencher'!J551</f>
        <v>0</v>
      </c>
      <c r="I542" s="7">
        <f>IF('[1]TCE - ANEXO IV - Preencher'!K551="","",'[1]TCE - ANEXO IV - Preencher'!K551)</f>
        <v>44927</v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400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FUNDAÇÃO GESTÃO HOSPITALAR MARTINIANO FERNANDES - FGH</v>
      </c>
      <c r="C543" s="4" t="str">
        <f>'[1]TCE - ANEXO IV - Preencher'!E552</f>
        <v>4.1 - Serviços Técnicos Profissionais</v>
      </c>
      <c r="D543" s="3">
        <f>'[1]TCE - ANEXO IV - Preencher'!F552</f>
        <v>8275751497</v>
      </c>
      <c r="E543" s="5" t="str">
        <f>'[1]TCE - ANEXO IV - Preencher'!G552</f>
        <v>MATHEUS ARAUJO DE OLIVEIRA FARIAS</v>
      </c>
      <c r="F543" s="5" t="str">
        <f>'[1]TCE - ANEXO IV - Preencher'!H552</f>
        <v>S</v>
      </c>
      <c r="G543" s="5" t="str">
        <f>'[1]TCE - ANEXO IV - Preencher'!I552</f>
        <v>N</v>
      </c>
      <c r="H543" s="6">
        <f>'[1]TCE - ANEXO IV - Preencher'!J552</f>
        <v>0</v>
      </c>
      <c r="I543" s="7">
        <f>IF('[1]TCE - ANEXO IV - Preencher'!K552="","",'[1]TCE - ANEXO IV - Preencher'!K552)</f>
        <v>44927</v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400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FUNDAÇÃO GESTÃO HOSPITALAR MARTINIANO FERNANDES - FGH</v>
      </c>
      <c r="C544" s="4" t="str">
        <f>'[1]TCE - ANEXO IV - Preencher'!E553</f>
        <v>4.1 - Serviços Técnicos Profissionais</v>
      </c>
      <c r="D544" s="3">
        <f>'[1]TCE - ANEXO IV - Preencher'!F553</f>
        <v>10644295481</v>
      </c>
      <c r="E544" s="5" t="str">
        <f>'[1]TCE - ANEXO IV - Preencher'!G553</f>
        <v>NATHALIA EMMANUELLA OLIVEIRA DO NASCIMENTO</v>
      </c>
      <c r="F544" s="5" t="str">
        <f>'[1]TCE - ANEXO IV - Preencher'!H553</f>
        <v>S</v>
      </c>
      <c r="G544" s="5" t="str">
        <f>'[1]TCE - ANEXO IV - Preencher'!I553</f>
        <v>N</v>
      </c>
      <c r="H544" s="6">
        <f>'[1]TCE - ANEXO IV - Preencher'!J553</f>
        <v>0</v>
      </c>
      <c r="I544" s="7">
        <f>IF('[1]TCE - ANEXO IV - Preencher'!K553="","",'[1]TCE - ANEXO IV - Preencher'!K553)</f>
        <v>44927</v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2607901</v>
      </c>
      <c r="L544" s="8">
        <f>'[1]TCE - ANEXO IV - Preencher'!N553</f>
        <v>400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FUNDAÇÃO GESTÃO HOSPITALAR MARTINIANO FERNANDES - FGH</v>
      </c>
      <c r="C545" s="4" t="str">
        <f>'[1]TCE - ANEXO IV - Preencher'!E554</f>
        <v>4.1 - Serviços Técnicos Profissionais</v>
      </c>
      <c r="D545" s="3">
        <f>'[1]TCE - ANEXO IV - Preencher'!F554</f>
        <v>8685731402</v>
      </c>
      <c r="E545" s="5" t="str">
        <f>'[1]TCE - ANEXO IV - Preencher'!G554</f>
        <v>TÚLIO FERNANDES REMÍGIO DE OLIVEIRA</v>
      </c>
      <c r="F545" s="5" t="str">
        <f>'[1]TCE - ANEXO IV - Preencher'!H554</f>
        <v>S</v>
      </c>
      <c r="G545" s="5" t="str">
        <f>'[1]TCE - ANEXO IV - Preencher'!I554</f>
        <v>N</v>
      </c>
      <c r="H545" s="6">
        <f>'[1]TCE - ANEXO IV - Preencher'!J554</f>
        <v>0</v>
      </c>
      <c r="I545" s="7">
        <f>IF('[1]TCE - ANEXO IV - Preencher'!K554="","",'[1]TCE - ANEXO IV - Preencher'!K554)</f>
        <v>44927</v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8">
        <f>'[1]TCE - ANEXO IV - Preencher'!N554</f>
        <v>400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FUNDAÇÃO GESTÃO HOSPITALAR MARTINIANO FERNANDES - FGH</v>
      </c>
      <c r="C546" s="4" t="str">
        <f>'[1]TCE - ANEXO IV - Preencher'!E555</f>
        <v>4.1 - Serviços Técnicos Profissionais</v>
      </c>
      <c r="D546" s="3">
        <f>'[1]TCE - ANEXO IV - Preencher'!F555</f>
        <v>11012416402</v>
      </c>
      <c r="E546" s="5" t="str">
        <f>'[1]TCE - ANEXO IV - Preencher'!G555</f>
        <v xml:space="preserve">VICTOR LUCENA FIGUEIREDO </v>
      </c>
      <c r="F546" s="5" t="str">
        <f>'[1]TCE - ANEXO IV - Preencher'!H555</f>
        <v>S</v>
      </c>
      <c r="G546" s="5" t="str">
        <f>'[1]TCE - ANEXO IV - Preencher'!I555</f>
        <v>N</v>
      </c>
      <c r="H546" s="6">
        <f>'[1]TCE - ANEXO IV - Preencher'!J555</f>
        <v>0</v>
      </c>
      <c r="I546" s="7">
        <f>IF('[1]TCE - ANEXO IV - Preencher'!K555="","",'[1]TCE - ANEXO IV - Preencher'!K555)</f>
        <v>44927</v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2603454</v>
      </c>
      <c r="L546" s="8">
        <f>'[1]TCE - ANEXO IV - Preencher'!N555</f>
        <v>400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FUNDAÇÃO GESTÃO HOSPITALAR MARTINIANO FERNANDES - FGH</v>
      </c>
      <c r="C547" s="4" t="str">
        <f>'[1]TCE - ANEXO IV - Preencher'!E556</f>
        <v>4.1 - Serviços Técnicos Profissionais</v>
      </c>
      <c r="D547" s="3">
        <f>'[1]TCE - ANEXO IV - Preencher'!F556</f>
        <v>11483577422</v>
      </c>
      <c r="E547" s="5" t="str">
        <f>'[1]TCE - ANEXO IV - Preencher'!G556</f>
        <v>ANA REGINA OLIVEIRA ARAUJO BARBOSA</v>
      </c>
      <c r="F547" s="5" t="str">
        <f>'[1]TCE - ANEXO IV - Preencher'!H556</f>
        <v>S</v>
      </c>
      <c r="G547" s="5" t="str">
        <f>'[1]TCE - ANEXO IV - Preencher'!I556</f>
        <v>N</v>
      </c>
      <c r="H547" s="6">
        <f>'[1]TCE - ANEXO IV - Preencher'!J556</f>
        <v>0</v>
      </c>
      <c r="I547" s="7">
        <f>IF('[1]TCE - ANEXO IV - Preencher'!K556="","",'[1]TCE - ANEXO IV - Preencher'!K556)</f>
        <v>44927</v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8">
        <f>'[1]TCE - ANEXO IV - Preencher'!N556</f>
        <v>400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FUNDAÇÃO GESTÃO HOSPITALAR MARTINIANO FERNANDES - FGH</v>
      </c>
      <c r="C548" s="4" t="str">
        <f>'[1]TCE - ANEXO IV - Preencher'!E557</f>
        <v>4.1 - Serviços Técnicos Profissionais</v>
      </c>
      <c r="D548" s="3">
        <f>'[1]TCE - ANEXO IV - Preencher'!F557</f>
        <v>12960636406</v>
      </c>
      <c r="E548" s="5" t="str">
        <f>'[1]TCE - ANEXO IV - Preencher'!G557</f>
        <v>MARIA JULIA BISPO JUSTINO</v>
      </c>
      <c r="F548" s="5" t="str">
        <f>'[1]TCE - ANEXO IV - Preencher'!H557</f>
        <v>S</v>
      </c>
      <c r="G548" s="5" t="str">
        <f>'[1]TCE - ANEXO IV - Preencher'!I557</f>
        <v>N</v>
      </c>
      <c r="H548" s="6">
        <f>'[1]TCE - ANEXO IV - Preencher'!J557</f>
        <v>0</v>
      </c>
      <c r="I548" s="7">
        <f>IF('[1]TCE - ANEXO IV - Preencher'!K557="","",'[1]TCE - ANEXO IV - Preencher'!K557)</f>
        <v>44927</v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2603454</v>
      </c>
      <c r="L548" s="8">
        <f>'[1]TCE - ANEXO IV - Preencher'!N557</f>
        <v>400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FUNDAÇÃO GESTÃO HOSPITALAR MARTINIANO FERNANDES - FGH</v>
      </c>
      <c r="C549" s="4" t="str">
        <f>'[1]TCE - ANEXO IV - Preencher'!E558</f>
        <v>4.1 - Serviços Técnicos Profissionais</v>
      </c>
      <c r="D549" s="3">
        <f>'[1]TCE - ANEXO IV - Preencher'!F558</f>
        <v>12045343499</v>
      </c>
      <c r="E549" s="5" t="str">
        <f>'[1]TCE - ANEXO IV - Preencher'!G558</f>
        <v>MARIANA CRISTINA COSTA RODRIGUES</v>
      </c>
      <c r="F549" s="5" t="str">
        <f>'[1]TCE - ANEXO IV - Preencher'!H558</f>
        <v>S</v>
      </c>
      <c r="G549" s="5" t="str">
        <f>'[1]TCE - ANEXO IV - Preencher'!I558</f>
        <v>N</v>
      </c>
      <c r="H549" s="6">
        <f>'[1]TCE - ANEXO IV - Preencher'!J558</f>
        <v>0</v>
      </c>
      <c r="I549" s="7">
        <f>IF('[1]TCE - ANEXO IV - Preencher'!K558="","",'[1]TCE - ANEXO IV - Preencher'!K558)</f>
        <v>44927</v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2609600</v>
      </c>
      <c r="L549" s="8">
        <f>'[1]TCE - ANEXO IV - Preencher'!N558</f>
        <v>400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FUNDAÇÃO GESTÃO HOSPITALAR MARTINIANO FERNANDES - FGH</v>
      </c>
      <c r="C550" s="4" t="str">
        <f>'[1]TCE - ANEXO IV - Preencher'!E559</f>
        <v>4.1 - Serviços Técnicos Profissionais</v>
      </c>
      <c r="D550" s="3">
        <f>'[1]TCE - ANEXO IV - Preencher'!F559</f>
        <v>13029044424</v>
      </c>
      <c r="E550" s="5" t="str">
        <f>'[1]TCE - ANEXO IV - Preencher'!G559</f>
        <v>THAYS MYLENA LIMA DA SILVA</v>
      </c>
      <c r="F550" s="5" t="str">
        <f>'[1]TCE - ANEXO IV - Preencher'!H559</f>
        <v>S</v>
      </c>
      <c r="G550" s="5" t="str">
        <f>'[1]TCE - ANEXO IV - Preencher'!I559</f>
        <v>N</v>
      </c>
      <c r="H550" s="6">
        <f>'[1]TCE - ANEXO IV - Preencher'!J559</f>
        <v>0</v>
      </c>
      <c r="I550" s="7">
        <f>IF('[1]TCE - ANEXO IV - Preencher'!K559="","",'[1]TCE - ANEXO IV - Preencher'!K559)</f>
        <v>44927</v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2609600</v>
      </c>
      <c r="L550" s="8">
        <f>'[1]TCE - ANEXO IV - Preencher'!N559</f>
        <v>400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FUNDAÇÃO GESTÃO HOSPITALAR MARTINIANO FERNANDES - FGH</v>
      </c>
      <c r="C551" s="4" t="str">
        <f>'[1]TCE - ANEXO IV - Preencher'!E560</f>
        <v>4.1 - Serviços Técnicos Profissionais</v>
      </c>
      <c r="D551" s="3">
        <f>'[1]TCE - ANEXO IV - Preencher'!F560</f>
        <v>70223957488</v>
      </c>
      <c r="E551" s="5" t="str">
        <f>'[1]TCE - ANEXO IV - Preencher'!G560</f>
        <v>ALICE MANUELA ALVES DA SILVA</v>
      </c>
      <c r="F551" s="5" t="str">
        <f>'[1]TCE - ANEXO IV - Preencher'!H560</f>
        <v>S</v>
      </c>
      <c r="G551" s="5" t="str">
        <f>'[1]TCE - ANEXO IV - Preencher'!I560</f>
        <v>N</v>
      </c>
      <c r="H551" s="6">
        <f>'[1]TCE - ANEXO IV - Preencher'!J560</f>
        <v>0</v>
      </c>
      <c r="I551" s="7">
        <f>IF('[1]TCE - ANEXO IV - Preencher'!K560="","",'[1]TCE - ANEXO IV - Preencher'!K560)</f>
        <v>44927</v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400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FUNDAÇÃO GESTÃO HOSPITALAR MARTINIANO FERNANDES - FGH</v>
      </c>
      <c r="C552" s="4" t="str">
        <f>'[1]TCE - ANEXO IV - Preencher'!E561</f>
        <v>4.1 - Serviços Técnicos Profissionais</v>
      </c>
      <c r="D552" s="3">
        <f>'[1]TCE - ANEXO IV - Preencher'!F561</f>
        <v>71009484443</v>
      </c>
      <c r="E552" s="5" t="str">
        <f>'[1]TCE - ANEXO IV - Preencher'!G561</f>
        <v>EZEQUIAS ALEXANDRE DA SILVA MENDES</v>
      </c>
      <c r="F552" s="5" t="str">
        <f>'[1]TCE - ANEXO IV - Preencher'!H561</f>
        <v>S</v>
      </c>
      <c r="G552" s="5" t="str">
        <f>'[1]TCE - ANEXO IV - Preencher'!I561</f>
        <v>N</v>
      </c>
      <c r="H552" s="6">
        <f>'[1]TCE - ANEXO IV - Preencher'!J561</f>
        <v>0</v>
      </c>
      <c r="I552" s="7">
        <f>IF('[1]TCE - ANEXO IV - Preencher'!K561="","",'[1]TCE - ANEXO IV - Preencher'!K561)</f>
        <v>44927</v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8">
        <f>'[1]TCE - ANEXO IV - Preencher'!N561</f>
        <v>400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FUNDAÇÃO GESTÃO HOSPITALAR MARTINIANO FERNANDES - FGH</v>
      </c>
      <c r="C553" s="4" t="str">
        <f>'[1]TCE - ANEXO IV - Preencher'!E562</f>
        <v>4.1 - Serviços Técnicos Profissionais</v>
      </c>
      <c r="D553" s="3">
        <f>'[1]TCE - ANEXO IV - Preencher'!F562</f>
        <v>10766045447</v>
      </c>
      <c r="E553" s="5" t="str">
        <f>'[1]TCE - ANEXO IV - Preencher'!G562</f>
        <v>REBEKA FERREIRA COELHO</v>
      </c>
      <c r="F553" s="5" t="str">
        <f>'[1]TCE - ANEXO IV - Preencher'!H562</f>
        <v>S</v>
      </c>
      <c r="G553" s="5" t="str">
        <f>'[1]TCE - ANEXO IV - Preencher'!I562</f>
        <v>N</v>
      </c>
      <c r="H553" s="6">
        <f>'[1]TCE - ANEXO IV - Preencher'!J562</f>
        <v>0</v>
      </c>
      <c r="I553" s="7">
        <f>IF('[1]TCE - ANEXO IV - Preencher'!K562="","",'[1]TCE - ANEXO IV - Preencher'!K562)</f>
        <v>44927</v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8">
        <f>'[1]TCE - ANEXO IV - Preencher'!N562</f>
        <v>400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FUNDAÇÃO GESTÃO HOSPITALAR MARTINIANO FERNANDES - FGH</v>
      </c>
      <c r="C554" s="4" t="str">
        <f>'[1]TCE - ANEXO IV - Preencher'!E563</f>
        <v>4.7 - Apoio Administrativo, Técnico e Operacional</v>
      </c>
      <c r="D554" s="3">
        <f>'[1]TCE - ANEXO IV - Preencher'!F563</f>
        <v>6057622448</v>
      </c>
      <c r="E554" s="5" t="str">
        <f>'[1]TCE - ANEXO IV - Preencher'!G563</f>
        <v>ANA LÚCIA DOS SANTOS</v>
      </c>
      <c r="F554" s="5" t="str">
        <f>'[1]TCE - ANEXO IV - Preencher'!H563</f>
        <v>S</v>
      </c>
      <c r="G554" s="5" t="str">
        <f>'[1]TCE - ANEXO IV - Preencher'!I563</f>
        <v>N</v>
      </c>
      <c r="H554" s="6">
        <f>'[1]TCE - ANEXO IV - Preencher'!J563</f>
        <v>0</v>
      </c>
      <c r="I554" s="7">
        <f>IF('[1]TCE - ANEXO IV - Preencher'!K563="","",'[1]TCE - ANEXO IV - Preencher'!K563)</f>
        <v>44986</v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1562.4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FUNDAÇÃO GESTÃO HOSPITALAR MARTINIANO FERNANDES - FGH</v>
      </c>
      <c r="C555" s="4" t="str">
        <f>'[1]TCE - ANEXO IV - Preencher'!E564</f>
        <v>4.7 - Apoio Administrativo, Técnico e Operacional</v>
      </c>
      <c r="D555" s="3">
        <f>'[1]TCE - ANEXO IV - Preencher'!F564</f>
        <v>12265957402</v>
      </c>
      <c r="E555" s="5" t="str">
        <f>'[1]TCE - ANEXO IV - Preencher'!G564</f>
        <v>FABIO OLIVEIRA DOS SANTOS</v>
      </c>
      <c r="F555" s="5" t="str">
        <f>'[1]TCE - ANEXO IV - Preencher'!H564</f>
        <v>S</v>
      </c>
      <c r="G555" s="5" t="str">
        <f>'[1]TCE - ANEXO IV - Preencher'!I564</f>
        <v>N</v>
      </c>
      <c r="H555" s="6">
        <f>'[1]TCE - ANEXO IV - Preencher'!J564</f>
        <v>0</v>
      </c>
      <c r="I555" s="7">
        <f>IF('[1]TCE - ANEXO IV - Preencher'!K564="","",'[1]TCE - ANEXO IV - Preencher'!K564)</f>
        <v>44986</v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MORENO</v>
      </c>
      <c r="L555" s="8">
        <f>'[1]TCE - ANEXO IV - Preencher'!N564</f>
        <v>1562.4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FUNDAÇÃO GESTÃO HOSPITALAR MARTINIANO FERNANDES - FGH</v>
      </c>
      <c r="C556" s="4" t="str">
        <f>'[1]TCE - ANEXO IV - Preencher'!E565</f>
        <v>4.7 - Apoio Administrativo, Técnico e Operacional</v>
      </c>
      <c r="D556" s="3">
        <f>'[1]TCE - ANEXO IV - Preencher'!F565</f>
        <v>4202989406</v>
      </c>
      <c r="E556" s="5" t="str">
        <f>'[1]TCE - ANEXO IV - Preencher'!G565</f>
        <v>MANOELLA CAVALCANTI DE BARROS</v>
      </c>
      <c r="F556" s="5" t="str">
        <f>'[1]TCE - ANEXO IV - Preencher'!H565</f>
        <v>S</v>
      </c>
      <c r="G556" s="5" t="str">
        <f>'[1]TCE - ANEXO IV - Preencher'!I565</f>
        <v>N</v>
      </c>
      <c r="H556" s="6">
        <f>'[1]TCE - ANEXO IV - Preencher'!J565</f>
        <v>0</v>
      </c>
      <c r="I556" s="7">
        <f>IF('[1]TCE - ANEXO IV - Preencher'!K565="","",'[1]TCE - ANEXO IV - Preencher'!K565)</f>
        <v>44986</v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SAO LOU</v>
      </c>
      <c r="L556" s="8">
        <f>'[1]TCE - ANEXO IV - Preencher'!N565</f>
        <v>6418.98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FUNDAÇÃO GESTÃO HOSPITALAR MARTINIANO FERNANDES - FGH</v>
      </c>
      <c r="C557" s="4" t="str">
        <f>'[1]TCE - ANEXO IV - Preencher'!E566</f>
        <v>5.5 - Reparo e Manutenção de Máquinas e Equipamentos</v>
      </c>
      <c r="D557" s="3">
        <f>'[1]TCE - ANEXO IV - Preencher'!F566</f>
        <v>14951481000125</v>
      </c>
      <c r="E557" s="5" t="str">
        <f>'[1]TCE - ANEXO IV - Preencher'!G566</f>
        <v>BM COM E SERV DE EQUIP MEDICOS HOSPITALARES LTDA</v>
      </c>
      <c r="F557" s="5" t="str">
        <f>'[1]TCE - ANEXO IV - Preencher'!H566</f>
        <v>S</v>
      </c>
      <c r="G557" s="5" t="str">
        <f>'[1]TCE - ANEXO IV - Preencher'!I566</f>
        <v>S</v>
      </c>
      <c r="H557" s="6" t="str">
        <f>'[1]TCE - ANEXO IV - Preencher'!J566</f>
        <v>000000592</v>
      </c>
      <c r="I557" s="7">
        <f>IF('[1]TCE - ANEXO IV - Preencher'!K566="","",'[1]TCE - ANEXO IV - Preencher'!K566)</f>
        <v>44959</v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2603454</v>
      </c>
      <c r="L557" s="8">
        <f>'[1]TCE - ANEXO IV - Preencher'!N566</f>
        <v>4500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FUNDAÇÃO GESTÃO HOSPITALAR MARTINIANO FERNANDES - FGH</v>
      </c>
      <c r="C558" s="4" t="str">
        <f>'[1]TCE - ANEXO IV - Preencher'!E567</f>
        <v>5.5 - Reparo e Manutenção de Máquinas e Equipamentos</v>
      </c>
      <c r="D558" s="3">
        <f>'[1]TCE - ANEXO IV - Preencher'!F567</f>
        <v>1545203000126</v>
      </c>
      <c r="E558" s="5" t="str">
        <f>'[1]TCE - ANEXO IV - Preencher'!G567</f>
        <v>ENAE EMP NACIONAL DE ESTERL EIRELI-EPP</v>
      </c>
      <c r="F558" s="5" t="str">
        <f>'[1]TCE - ANEXO IV - Preencher'!H567</f>
        <v>S</v>
      </c>
      <c r="G558" s="5" t="str">
        <f>'[1]TCE - ANEXO IV - Preencher'!I567</f>
        <v>S</v>
      </c>
      <c r="H558" s="6" t="str">
        <f>'[1]TCE - ANEXO IV - Preencher'!J567</f>
        <v>00013729</v>
      </c>
      <c r="I558" s="7">
        <f>IF('[1]TCE - ANEXO IV - Preencher'!K567="","",'[1]TCE - ANEXO IV - Preencher'!K567)</f>
        <v>44959</v>
      </c>
      <c r="J558" s="6" t="str">
        <f>'[1]TCE - ANEXO IV - Preencher'!L567</f>
        <v>WIWYUCAT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8">
        <f>'[1]TCE - ANEXO IV - Preencher'!N567</f>
        <v>6063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FUNDAÇÃO GESTÃO HOSPITALAR MARTINIANO FERNANDES - FGH</v>
      </c>
      <c r="C559" s="4" t="str">
        <f>'[1]TCE - ANEXO IV - Preencher'!E568</f>
        <v>5.5 - Reparo e Manutenção de Máquinas e Equipamentos</v>
      </c>
      <c r="D559" s="3">
        <f>'[1]TCE - ANEXO IV - Preencher'!F568</f>
        <v>58295213002383</v>
      </c>
      <c r="E559" s="5" t="str">
        <f>'[1]TCE - ANEXO IV - Preencher'!G568</f>
        <v xml:space="preserve">PHILIPS MEDICAL SYSTEMS LTDA </v>
      </c>
      <c r="F559" s="5" t="str">
        <f>'[1]TCE - ANEXO IV - Preencher'!H568</f>
        <v>S</v>
      </c>
      <c r="G559" s="5" t="str">
        <f>'[1]TCE - ANEXO IV - Preencher'!I568</f>
        <v>S</v>
      </c>
      <c r="H559" s="6" t="str">
        <f>'[1]TCE - ANEXO IV - Preencher'!J568</f>
        <v>00000000</v>
      </c>
      <c r="I559" s="7">
        <f>IF('[1]TCE - ANEXO IV - Preencher'!K568="","",'[1]TCE - ANEXO IV - Preencher'!K568)</f>
        <v>44927</v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3125101</v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FUNDAÇÃO GESTÃO HOSPITALAR MARTINIANO FERNANDES - FGH</v>
      </c>
      <c r="C560" s="4" t="str">
        <f>'[1]TCE - ANEXO IV - Preencher'!E569</f>
        <v>5.5 - Reparo e Manutenção de Máquinas e Equipamentos</v>
      </c>
      <c r="D560" s="3">
        <f>'[1]TCE - ANEXO IV - Preencher'!F569</f>
        <v>7146768000117</v>
      </c>
      <c r="E560" s="5" t="str">
        <f>'[1]TCE - ANEXO IV - Preencher'!G569</f>
        <v>SERV IMAGEM NORDESTE ASSIST TECNICA LTDA EPP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000005119</v>
      </c>
      <c r="I560" s="7">
        <f>IF('[1]TCE - ANEXO IV - Preencher'!K569="","",'[1]TCE - ANEXO IV - Preencher'!K569)</f>
        <v>44957</v>
      </c>
      <c r="J560" s="6" t="str">
        <f>'[1]TCE - ANEXO IV - Preencher'!L569</f>
        <v>DNBO99835</v>
      </c>
      <c r="K560" s="5" t="str">
        <f>IF(F560="B",LEFT('[1]TCE - ANEXO IV - Preencher'!M569,2),IF(F560="S",LEFT('[1]TCE - ANEXO IV - Preencher'!M569,7),IF('[1]TCE - ANEXO IV - Preencher'!H569="","")))</f>
        <v>2607901</v>
      </c>
      <c r="L560" s="8">
        <f>'[1]TCE - ANEXO IV - Preencher'!N569</f>
        <v>5146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FUNDAÇÃO GESTÃO HOSPITALAR MARTINIANO FERNANDES - FGH</v>
      </c>
      <c r="C561" s="4" t="str">
        <f>'[1]TCE - ANEXO IV - Preencher'!E570</f>
        <v>5.5 - Reparo e Manutenção de Máquinas e Equipamentos</v>
      </c>
      <c r="D561" s="3" t="str">
        <f>'[1]TCE - ANEXO IV - Preencher'!F570</f>
        <v>01.449.930/0007-85</v>
      </c>
      <c r="E561" s="5" t="str">
        <f>'[1]TCE - ANEXO IV - Preencher'!G570</f>
        <v>SIEMENS HEALTHCARE DIAGNOSTICOS LTDA</v>
      </c>
      <c r="F561" s="5" t="str">
        <f>'[1]TCE - ANEXO IV - Preencher'!H570</f>
        <v>S</v>
      </c>
      <c r="G561" s="5" t="str">
        <f>'[1]TCE - ANEXO IV - Preencher'!I570</f>
        <v>S</v>
      </c>
      <c r="H561" s="6" t="str">
        <f>'[1]TCE - ANEXO IV - Preencher'!J570</f>
        <v>00012851</v>
      </c>
      <c r="I561" s="7">
        <f>IF('[1]TCE - ANEXO IV - Preencher'!K570="","",'[1]TCE - ANEXO IV - Preencher'!K570)</f>
        <v>44937</v>
      </c>
      <c r="J561" s="6" t="str">
        <f>'[1]TCE - ANEXO IV - Preencher'!L570</f>
        <v>8BQQXJIJ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8">
        <f>'[1]TCE - ANEXO IV - Preencher'!N570</f>
        <v>68536.84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FUNDAÇÃO GESTÃO HOSPITALAR MARTINIANO FERNANDES - FGH</v>
      </c>
      <c r="C562" s="4" t="str">
        <f>'[1]TCE - ANEXO IV - Preencher'!E571</f>
        <v>5.5 - Reparo e Manutenção de Máquinas e Equipamentos</v>
      </c>
      <c r="D562" s="3">
        <f>'[1]TCE - ANEXO IV - Preencher'!F571</f>
        <v>24380578002041</v>
      </c>
      <c r="E562" s="5" t="str">
        <f>'[1]TCE - ANEXO IV - Preencher'!G571</f>
        <v>WHITE MARTINS GASES INDUSTRIAIS DO NORDESTE LTDA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000014085</v>
      </c>
      <c r="I562" s="7">
        <f>IF('[1]TCE - ANEXO IV - Preencher'!K571="","",'[1]TCE - ANEXO IV - Preencher'!K571)</f>
        <v>44943</v>
      </c>
      <c r="J562" s="6" t="str">
        <f>'[1]TCE - ANEXO IV - Preencher'!L571</f>
        <v>XRTM43324</v>
      </c>
      <c r="K562" s="5" t="str">
        <f>IF(F562="B",LEFT('[1]TCE - ANEXO IV - Preencher'!M571,2),IF(F562="S",LEFT('[1]TCE - ANEXO IV - Preencher'!M571,7),IF('[1]TCE - ANEXO IV - Preencher'!H571="","")))</f>
        <v>2607901</v>
      </c>
      <c r="L562" s="8">
        <f>'[1]TCE - ANEXO IV - Preencher'!N571</f>
        <v>441.63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FUNDAÇÃO GESTÃO HOSPITALAR MARTINIANO FERNANDES - FGH</v>
      </c>
      <c r="C563" s="4" t="str">
        <f>'[1]TCE - ANEXO IV - Preencher'!E572</f>
        <v>5.5 - Reparo e Manutenção de Máquinas e Equipamentos</v>
      </c>
      <c r="D563" s="3">
        <f>'[1]TCE - ANEXO IV - Preencher'!F572</f>
        <v>10903185000106</v>
      </c>
      <c r="E563" s="5" t="str">
        <f>'[1]TCE - ANEXO IV - Preencher'!G572</f>
        <v>DATAMAG REPRESENTAÇOES LTDA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00000154</v>
      </c>
      <c r="I563" s="7">
        <f>IF('[1]TCE - ANEXO IV - Preencher'!K572="","",'[1]TCE - ANEXO IV - Preencher'!K572)</f>
        <v>44932</v>
      </c>
      <c r="J563" s="6" t="str">
        <f>'[1]TCE - ANEXO IV - Preencher'!L572</f>
        <v>NQWR4ALG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8">
        <f>'[1]TCE - ANEXO IV - Preencher'!N572</f>
        <v>3586.4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FUNDAÇÃO GESTÃO HOSPITALAR MARTINIANO FERNANDES - FGH</v>
      </c>
      <c r="C564" s="4" t="str">
        <f>'[1]TCE - ANEXO IV - Preencher'!E573</f>
        <v>5.5 - Reparo e Manutenção de Máquinas e Equipamentos</v>
      </c>
      <c r="D564" s="3">
        <f>'[1]TCE - ANEXO IV - Preencher'!F573</f>
        <v>22849322000142</v>
      </c>
      <c r="E564" s="5" t="str">
        <f>'[1]TCE - ANEXO IV - Preencher'!G573</f>
        <v>GERAMAN SOLUCOES METROLOGICAS EIRELI</v>
      </c>
      <c r="F564" s="5" t="str">
        <f>'[1]TCE - ANEXO IV - Preencher'!H573</f>
        <v>S</v>
      </c>
      <c r="G564" s="5" t="str">
        <f>'[1]TCE - ANEXO IV - Preencher'!I573</f>
        <v>S</v>
      </c>
      <c r="H564" s="6" t="str">
        <f>'[1]TCE - ANEXO IV - Preencher'!J573</f>
        <v>308</v>
      </c>
      <c r="I564" s="7">
        <f>IF('[1]TCE - ANEXO IV - Preencher'!K573="","",'[1]TCE - ANEXO IV - Preencher'!K573)</f>
        <v>44952</v>
      </c>
      <c r="J564" s="6" t="str">
        <f>'[1]TCE - ANEXO IV - Preencher'!L573</f>
        <v>QIFQ59122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8">
        <f>'[1]TCE - ANEXO IV - Preencher'!N573</f>
        <v>406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FUNDAÇÃO GESTÃO HOSPITALAR MARTINIANO FERNANDES - FGH</v>
      </c>
      <c r="C565" s="4" t="str">
        <f>'[1]TCE - ANEXO IV - Preencher'!E574</f>
        <v>5.5 - Reparo e Manutenção de Máquinas e Equipamentos</v>
      </c>
      <c r="D565" s="3">
        <f>'[1]TCE - ANEXO IV - Preencher'!F574</f>
        <v>1994968000143</v>
      </c>
      <c r="E565" s="5" t="str">
        <f>'[1]TCE - ANEXO IV - Preencher'!G574</f>
        <v>VIDEOMED REPRESENTAÇÕES, COMERCIO E SERVIÇOS LTDA</v>
      </c>
      <c r="F565" s="5" t="str">
        <f>'[1]TCE - ANEXO IV - Preencher'!H574</f>
        <v>S</v>
      </c>
      <c r="G565" s="5" t="str">
        <f>'[1]TCE - ANEXO IV - Preencher'!I574</f>
        <v>S</v>
      </c>
      <c r="H565" s="6" t="str">
        <f>'[1]TCE - ANEXO IV - Preencher'!J574</f>
        <v>00003139</v>
      </c>
      <c r="I565" s="7">
        <f>IF('[1]TCE - ANEXO IV - Preencher'!K574="","",'[1]TCE - ANEXO IV - Preencher'!K574)</f>
        <v>44935</v>
      </c>
      <c r="J565" s="6" t="str">
        <f>'[1]TCE - ANEXO IV - Preencher'!L574</f>
        <v>FIQTNFJI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8">
        <f>'[1]TCE - ANEXO IV - Preencher'!N574</f>
        <v>4634.3500000000004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FUNDAÇÃO GESTÃO HOSPITALAR MARTINIANO FERNANDES - FGH</v>
      </c>
      <c r="C566" s="4" t="str">
        <f>'[1]TCE - ANEXO IV - Preencher'!E575</f>
        <v>5.5 - Reparo e Manutenção de Máquinas e Equipamentos</v>
      </c>
      <c r="D566" s="3" t="str">
        <f>'[1]TCE - ANEXO IV - Preencher'!F575</f>
        <v>03.480.539/0001-83</v>
      </c>
      <c r="E566" s="5" t="str">
        <f>'[1]TCE - ANEXO IV - Preencher'!G575</f>
        <v xml:space="preserve">SL ENGENHARIA HOSPITALAR LTDA </v>
      </c>
      <c r="F566" s="5" t="str">
        <f>'[1]TCE - ANEXO IV - Preencher'!H575</f>
        <v>S</v>
      </c>
      <c r="G566" s="5" t="str">
        <f>'[1]TCE - ANEXO IV - Preencher'!I575</f>
        <v>S</v>
      </c>
      <c r="H566" s="6" t="str">
        <f>'[1]TCE - ANEXO IV - Preencher'!J575</f>
        <v>000012300</v>
      </c>
      <c r="I566" s="7">
        <f>IF('[1]TCE - ANEXO IV - Preencher'!K575="","",'[1]TCE - ANEXO IV - Preencher'!K575)</f>
        <v>44967</v>
      </c>
      <c r="J566" s="6" t="str">
        <f>'[1]TCE - ANEXO IV - Preencher'!L575</f>
        <v>JNXB80440</v>
      </c>
      <c r="K566" s="5" t="str">
        <f>IF(F566="B",LEFT('[1]TCE - ANEXO IV - Preencher'!M575,2),IF(F566="S",LEFT('[1]TCE - ANEXO IV - Preencher'!M575,7),IF('[1]TCE - ANEXO IV - Preencher'!H575="","")))</f>
        <v>2607901</v>
      </c>
      <c r="L566" s="8">
        <f>'[1]TCE - ANEXO IV - Preencher'!N575</f>
        <v>30873.26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FUNDAÇÃO GESTÃO HOSPITALAR MARTINIANO FERNANDES - FGH</v>
      </c>
      <c r="C567" s="4" t="str">
        <f>'[1]TCE - ANEXO IV - Preencher'!E576</f>
        <v>5.5 - Reparo e Manutenção de Máquinas e Equipamentos</v>
      </c>
      <c r="D567" s="3">
        <f>'[1]TCE - ANEXO IV - Preencher'!F576</f>
        <v>9014387000100</v>
      </c>
      <c r="E567" s="5" t="str">
        <f>'[1]TCE - ANEXO IV - Preencher'!G576</f>
        <v>COMPLETA SERV DE AR COND E LOC LTDA EPP</v>
      </c>
      <c r="F567" s="5" t="str">
        <f>'[1]TCE - ANEXO IV - Preencher'!H576</f>
        <v>S</v>
      </c>
      <c r="G567" s="5" t="str">
        <f>'[1]TCE - ANEXO IV - Preencher'!I576</f>
        <v>S</v>
      </c>
      <c r="H567" s="6" t="str">
        <f>'[1]TCE - ANEXO IV - Preencher'!J576</f>
        <v>00001764</v>
      </c>
      <c r="I567" s="7">
        <f>IF('[1]TCE - ANEXO IV - Preencher'!K576="","",'[1]TCE - ANEXO IV - Preencher'!K576)</f>
        <v>44950</v>
      </c>
      <c r="J567" s="6" t="str">
        <f>'[1]TCE - ANEXO IV - Preencher'!L576</f>
        <v>SYBABT34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8">
        <f>'[1]TCE - ANEXO IV - Preencher'!N576</f>
        <v>59151.06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FUNDAÇÃO GESTÃO HOSPITALAR MARTINIANO FERNANDES - FGH</v>
      </c>
      <c r="C568" s="4" t="str">
        <f>'[1]TCE - ANEXO IV - Preencher'!E577</f>
        <v>5.5 - Reparo e Manutenção de Máquinas e Equipamentos</v>
      </c>
      <c r="D568" s="3">
        <f>'[1]TCE - ANEXO IV - Preencher'!F577</f>
        <v>27534506000137</v>
      </c>
      <c r="E568" s="5" t="str">
        <f>'[1]TCE - ANEXO IV - Preencher'!G577</f>
        <v>FELLIPE R P DE OLIVEIRA TRATAMENTO DE AGUA</v>
      </c>
      <c r="F568" s="5" t="str">
        <f>'[1]TCE - ANEXO IV - Preencher'!H577</f>
        <v>S</v>
      </c>
      <c r="G568" s="5" t="str">
        <f>'[1]TCE - ANEXO IV - Preencher'!I577</f>
        <v>S</v>
      </c>
      <c r="H568" s="6" t="str">
        <f>'[1]TCE - ANEXO IV - Preencher'!J577</f>
        <v>00001698</v>
      </c>
      <c r="I568" s="7">
        <f>IF('[1]TCE - ANEXO IV - Preencher'!K577="","",'[1]TCE - ANEXO IV - Preencher'!K577)</f>
        <v>44970</v>
      </c>
      <c r="J568" s="6" t="str">
        <f>'[1]TCE - ANEXO IV - Preencher'!L577</f>
        <v>6RWKUTZL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8">
        <f>'[1]TCE - ANEXO IV - Preencher'!N577</f>
        <v>3190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FUNDAÇÃO GESTÃO HOSPITALAR MARTINIANO FERNANDES - FGH</v>
      </c>
      <c r="C569" s="4" t="str">
        <f>'[1]TCE - ANEXO IV - Preencher'!E578</f>
        <v>5.5 - Reparo e Manutenção de Máquinas e Equipamentos</v>
      </c>
      <c r="D569" s="3">
        <f>'[1]TCE - ANEXO IV - Preencher'!F578</f>
        <v>11343756000150</v>
      </c>
      <c r="E569" s="5" t="str">
        <f>'[1]TCE - ANEXO IV - Preencher'!G578</f>
        <v>J L GRUPOS GERADORES LTDA</v>
      </c>
      <c r="F569" s="5" t="str">
        <f>'[1]TCE - ANEXO IV - Preencher'!H578</f>
        <v>S</v>
      </c>
      <c r="G569" s="5" t="str">
        <f>'[1]TCE - ANEXO IV - Preencher'!I578</f>
        <v>S</v>
      </c>
      <c r="H569" s="6" t="str">
        <f>'[1]TCE - ANEXO IV - Preencher'!J578</f>
        <v>000003589</v>
      </c>
      <c r="I569" s="7">
        <f>IF('[1]TCE - ANEXO IV - Preencher'!K578="","",'[1]TCE - ANEXO IV - Preencher'!K578)</f>
        <v>44958</v>
      </c>
      <c r="J569" s="6" t="str">
        <f>'[1]TCE - ANEXO IV - Preencher'!L578</f>
        <v>AVWF63194</v>
      </c>
      <c r="K569" s="5" t="str">
        <f>IF(F569="B",LEFT('[1]TCE - ANEXO IV - Preencher'!M578,2),IF(F569="S",LEFT('[1]TCE - ANEXO IV - Preencher'!M578,7),IF('[1]TCE - ANEXO IV - Preencher'!H578="","")))</f>
        <v>2603454</v>
      </c>
      <c r="L569" s="8">
        <f>'[1]TCE - ANEXO IV - Preencher'!N578</f>
        <v>2400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FUNDAÇÃO GESTÃO HOSPITALAR MARTINIANO FERNANDES - FGH</v>
      </c>
      <c r="C570" s="4" t="str">
        <f>'[1]TCE - ANEXO IV - Preencher'!E579</f>
        <v>5.5 - Reparo e Manutenção de Máquinas e Equipamentos</v>
      </c>
      <c r="D570" s="3">
        <f>'[1]TCE - ANEXO IV - Preencher'!F579</f>
        <v>9362881000165</v>
      </c>
      <c r="E570" s="5" t="str">
        <f>'[1]TCE - ANEXO IV - Preencher'!G579</f>
        <v>KALT COMERCIO E SERVIÇOS DE REFRIGERAÇÃO LTDA EPP</v>
      </c>
      <c r="F570" s="5" t="str">
        <f>'[1]TCE - ANEXO IV - Preencher'!H579</f>
        <v>S</v>
      </c>
      <c r="G570" s="5" t="str">
        <f>'[1]TCE - ANEXO IV - Preencher'!I579</f>
        <v>S</v>
      </c>
      <c r="H570" s="6" t="str">
        <f>'[1]TCE - ANEXO IV - Preencher'!J579</f>
        <v>00002408</v>
      </c>
      <c r="I570" s="7">
        <f>IF('[1]TCE - ANEXO IV - Preencher'!K579="","",'[1]TCE - ANEXO IV - Preencher'!K579)</f>
        <v>44967</v>
      </c>
      <c r="J570" s="6" t="str">
        <f>'[1]TCE - ANEXO IV - Preencher'!L579</f>
        <v>L1BIYEFF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8">
        <f>'[1]TCE - ANEXO IV - Preencher'!N579</f>
        <v>4970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FUNDAÇÃO GESTÃO HOSPITALAR MARTINIANO FERNANDES - FGH</v>
      </c>
      <c r="C571" s="4" t="str">
        <f>'[1]TCE - ANEXO IV - Preencher'!E580</f>
        <v>5.5 - Reparo e Manutenção de Máquinas e Equipamentos</v>
      </c>
      <c r="D571" s="3">
        <f>'[1]TCE - ANEXO IV - Preencher'!F580</f>
        <v>22479753000164</v>
      </c>
      <c r="E571" s="5" t="str">
        <f>'[1]TCE - ANEXO IV - Preencher'!G580</f>
        <v>GIVALDO D DA SILVA ME</v>
      </c>
      <c r="F571" s="5" t="str">
        <f>'[1]TCE - ANEXO IV - Preencher'!H580</f>
        <v>S</v>
      </c>
      <c r="G571" s="5" t="str">
        <f>'[1]TCE - ANEXO IV - Preencher'!I580</f>
        <v>S</v>
      </c>
      <c r="H571" s="6" t="str">
        <f>'[1]TCE - ANEXO IV - Preencher'!J580</f>
        <v>00000628</v>
      </c>
      <c r="I571" s="7">
        <f>IF('[1]TCE - ANEXO IV - Preencher'!K580="","",'[1]TCE - ANEXO IV - Preencher'!K580)</f>
        <v>44946</v>
      </c>
      <c r="J571" s="6" t="str">
        <f>'[1]TCE - ANEXO IV - Preencher'!L580</f>
        <v>KZYJFXWV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8">
        <f>'[1]TCE - ANEXO IV - Preencher'!N580</f>
        <v>800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FUNDAÇÃO GESTÃO HOSPITALAR MARTINIANO FERNANDES - FGH</v>
      </c>
      <c r="C572" s="4" t="str">
        <f>'[1]TCE - ANEXO IV - Preencher'!E581</f>
        <v>5.5 - Reparo e Manutenção de Máquinas e Equipamentos</v>
      </c>
      <c r="D572" s="3">
        <f>'[1]TCE - ANEXO IV - Preencher'!F581</f>
        <v>26595921000138</v>
      </c>
      <c r="E572" s="5" t="str">
        <f>'[1]TCE - ANEXO IV - Preencher'!G581</f>
        <v>L C MARQUES PREVENCAO CONTRA INCENDIO</v>
      </c>
      <c r="F572" s="5" t="str">
        <f>'[1]TCE - ANEXO IV - Preencher'!H581</f>
        <v>S</v>
      </c>
      <c r="G572" s="5" t="str">
        <f>'[1]TCE - ANEXO IV - Preencher'!I581</f>
        <v>S</v>
      </c>
      <c r="H572" s="6" t="str">
        <f>'[1]TCE - ANEXO IV - Preencher'!J581</f>
        <v>000000550</v>
      </c>
      <c r="I572" s="7">
        <f>IF('[1]TCE - ANEXO IV - Preencher'!K581="","",'[1]TCE - ANEXO IV - Preencher'!K581)</f>
        <v>44931</v>
      </c>
      <c r="J572" s="6" t="str">
        <f>'[1]TCE - ANEXO IV - Preencher'!L581</f>
        <v>ZNKN23216</v>
      </c>
      <c r="K572" s="5" t="str">
        <f>IF(F572="B",LEFT('[1]TCE - ANEXO IV - Preencher'!M581,2),IF(F572="S",LEFT('[1]TCE - ANEXO IV - Preencher'!M581,7),IF('[1]TCE - ANEXO IV - Preencher'!H581="","")))</f>
        <v>2602902</v>
      </c>
      <c r="L572" s="8">
        <f>'[1]TCE - ANEXO IV - Preencher'!N581</f>
        <v>396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FUNDAÇÃO GESTÃO HOSPITALAR MARTINIANO FERNANDES - FGH</v>
      </c>
      <c r="C573" s="4" t="str">
        <f>'[1]TCE - ANEXO IV - Preencher'!E582</f>
        <v>5.5 - Reparo e Manutenção de Máquinas e Equipamentos</v>
      </c>
      <c r="D573" s="3">
        <f>'[1]TCE - ANEXO IV - Preencher'!F582</f>
        <v>4172439000152</v>
      </c>
      <c r="E573" s="5" t="str">
        <f>'[1]TCE - ANEXO IV - Preencher'!G582</f>
        <v>ROSEMA PEREIRA DO NASCIMENTO EXTINTORES ME</v>
      </c>
      <c r="F573" s="5" t="str">
        <f>'[1]TCE - ANEXO IV - Preencher'!H582</f>
        <v>S</v>
      </c>
      <c r="G573" s="5" t="str">
        <f>'[1]TCE - ANEXO IV - Preencher'!I582</f>
        <v>S</v>
      </c>
      <c r="H573" s="6" t="str">
        <f>'[1]TCE - ANEXO IV - Preencher'!J582</f>
        <v>00027519</v>
      </c>
      <c r="I573" s="7">
        <f>IF('[1]TCE - ANEXO IV - Preencher'!K582="","",'[1]TCE - ANEXO IV - Preencher'!K582)</f>
        <v>44950</v>
      </c>
      <c r="J573" s="6" t="str">
        <f>'[1]TCE - ANEXO IV - Preencher'!L582</f>
        <v>PE3BRESM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350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FUNDAÇÃO GESTÃO HOSPITALAR MARTINIANO FERNANDES - FGH</v>
      </c>
      <c r="C574" s="4" t="str">
        <f>'[1]TCE - ANEXO IV - Preencher'!E583</f>
        <v xml:space="preserve">5.7 - Reparo e Manutenção de Bens Movéis de Outras Naturezas </v>
      </c>
      <c r="D574" s="3">
        <f>'[1]TCE - ANEXO IV - Preencher'!F583</f>
        <v>1699696000159</v>
      </c>
      <c r="E574" s="5" t="str">
        <f>'[1]TCE - ANEXO IV - Preencher'!G583</f>
        <v>QUALIÁGUA LABORATÓRIO E CONSULTORIA LTDA</v>
      </c>
      <c r="F574" s="5" t="str">
        <f>'[1]TCE - ANEXO IV - Preencher'!H583</f>
        <v>S</v>
      </c>
      <c r="G574" s="5" t="str">
        <f>'[1]TCE - ANEXO IV - Preencher'!I583</f>
        <v>S</v>
      </c>
      <c r="H574" s="6" t="str">
        <f>'[1]TCE - ANEXO IV - Preencher'!J583</f>
        <v>00062791</v>
      </c>
      <c r="I574" s="7">
        <f>IF('[1]TCE - ANEXO IV - Preencher'!K583="","",'[1]TCE - ANEXO IV - Preencher'!K583)</f>
        <v>44958</v>
      </c>
      <c r="J574" s="6" t="str">
        <f>'[1]TCE - ANEXO IV - Preencher'!L583</f>
        <v>N84CTSTQ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8">
        <f>'[1]TCE - ANEXO IV - Preencher'!N583</f>
        <v>1590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FUNDAÇÃO GESTÃO HOSPITALAR MARTINIANO FERNANDES - FGH</v>
      </c>
      <c r="C575" s="4" t="str">
        <f>'[1]TCE - ANEXO IV - Preencher'!E584</f>
        <v xml:space="preserve">5.7 - Reparo e Manutenção de Bens Movéis de Outras Naturezas </v>
      </c>
      <c r="D575" s="3">
        <f>'[1]TCE - ANEXO IV - Preencher'!F584</f>
        <v>1699696000159</v>
      </c>
      <c r="E575" s="5" t="str">
        <f>'[1]TCE - ANEXO IV - Preencher'!G584</f>
        <v>QUALIÁGUA LABORATÓRIO E CONSULTORIA LTDA</v>
      </c>
      <c r="F575" s="5" t="str">
        <f>'[1]TCE - ANEXO IV - Preencher'!H584</f>
        <v>S</v>
      </c>
      <c r="G575" s="5" t="str">
        <f>'[1]TCE - ANEXO IV - Preencher'!I584</f>
        <v>S</v>
      </c>
      <c r="H575" s="6" t="str">
        <f>'[1]TCE - ANEXO IV - Preencher'!J584</f>
        <v>00062899</v>
      </c>
      <c r="I575" s="7">
        <f>IF('[1]TCE - ANEXO IV - Preencher'!K584="","",'[1]TCE - ANEXO IV - Preencher'!K584)</f>
        <v>44965</v>
      </c>
      <c r="J575" s="6" t="str">
        <f>'[1]TCE - ANEXO IV - Preencher'!L584</f>
        <v>JBEMAJYT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8">
        <f>'[1]TCE - ANEXO IV - Preencher'!N584</f>
        <v>559.70000000000005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FUNDAÇÃO GESTÃO HOSPITALAR MARTINIANO FERNANDES - FGH</v>
      </c>
      <c r="C576" s="4" t="str">
        <f>'[1]TCE - ANEXO IV - Preencher'!E585</f>
        <v xml:space="preserve">5.7 - Reparo e Manutenção de Bens Movéis de Outras Naturezas </v>
      </c>
      <c r="D576" s="3" t="str">
        <f>'[1]TCE - ANEXO IV - Preencher'!F585</f>
        <v>12.486.871/0001-46</v>
      </c>
      <c r="E576" s="5" t="str">
        <f>'[1]TCE - ANEXO IV - Preencher'!G585</f>
        <v>ROBSON MATOS DE ALBUQUERQUE</v>
      </c>
      <c r="F576" s="5" t="str">
        <f>'[1]TCE - ANEXO IV - Preencher'!H585</f>
        <v>S</v>
      </c>
      <c r="G576" s="5" t="str">
        <f>'[1]TCE - ANEXO IV - Preencher'!I585</f>
        <v>S</v>
      </c>
      <c r="H576" s="6" t="str">
        <f>'[1]TCE - ANEXO IV - Preencher'!J585</f>
        <v>000000958</v>
      </c>
      <c r="I576" s="7">
        <f>IF('[1]TCE - ANEXO IV - Preencher'!K585="","",'[1]TCE - ANEXO IV - Preencher'!K585)</f>
        <v>44946</v>
      </c>
      <c r="J576" s="6" t="str">
        <f>'[1]TCE - ANEXO IV - Preencher'!L585</f>
        <v>FBQX47380</v>
      </c>
      <c r="K576" s="5" t="str">
        <f>IF(F576="B",LEFT('[1]TCE - ANEXO IV - Preencher'!M585,2),IF(F576="S",LEFT('[1]TCE - ANEXO IV - Preencher'!M585,7),IF('[1]TCE - ANEXO IV - Preencher'!H585="","")))</f>
        <v>2610707</v>
      </c>
      <c r="L576" s="8">
        <f>'[1]TCE - ANEXO IV - Preencher'!N585</f>
        <v>7840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(OCULTAR)'!$Q$3:$S$134,3,0),"")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(OCULTAR)'!$Q$3:$S$134,3,0),"")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(OCULTAR)'!$Q$3:$S$134,3,0),"")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(OCULTAR)'!$Q$3:$S$134,3,0),"")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(OCULTAR)'!$Q$3:$S$134,3,0),"")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(OCULTAR)'!$Q$3:$S$134,3,0),"")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(OCULTAR)'!$Q$3:$S$134,3,0),"")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(OCULTAR)'!$Q$3:$S$134,3,0),"")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(OCULTAR)'!$Q$3:$S$134,3,0),"")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(OCULTAR)'!$Q$3:$S$134,3,0),"")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(OCULTAR)'!$Q$3:$S$134,3,0),"")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(OCULTAR)'!$Q$3:$S$134,3,0),"")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(OCULTAR)'!$Q$3:$S$134,3,0),"")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(OCULTAR)'!$Q$3:$S$134,3,0),"")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(OCULTAR)'!$Q$3:$S$134,3,0),"")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(OCULTAR)'!$Q$3:$S$134,3,0),"")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(OCULTAR)'!$Q$3:$S$134,3,0),"")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(OCULTAR)'!$Q$3:$S$134,3,0),"")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(OCULTAR)'!$Q$3:$S$134,3,0),"")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(OCULTAR)'!$Q$3:$S$134,3,0),"")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(OCULTAR)'!$Q$3:$S$134,3,0),"")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(OCULTAR)'!$Q$3:$S$134,3,0),"")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(OCULTAR)'!$Q$3:$S$134,3,0),"")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(OCULTAR)'!$Q$3:$S$134,3,0),"")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(OCULTAR)'!$Q$3:$S$134,3,0),"")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(OCULTAR)'!$Q$3:$S$134,3,0),"")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(OCULTAR)'!$Q$3:$S$134,3,0),"")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(OCULTAR)'!$Q$3:$S$134,3,0),"")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(OCULTAR)'!$Q$3:$S$134,3,0),"")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(OCULTAR)'!$Q$3:$S$134,3,0),"")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(OCULTAR)'!$Q$3:$S$134,3,0),"")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(OCULTAR)'!$Q$3:$S$134,3,0),"")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(OCULTAR)'!$Q$3:$S$134,3,0),"")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(OCULTAR)'!$Q$3:$S$134,3,0),"")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(OCULTAR)'!$Q$3:$S$134,3,0),"")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(OCULTAR)'!$Q$3:$S$134,3,0),"")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(OCULTAR)'!$Q$3:$S$134,3,0),"")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(OCULTAR)'!$Q$3:$S$134,3,0),"")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(OCULTAR)'!$Q$3:$S$134,3,0),"")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(OCULTAR)'!$Q$3:$S$134,3,0),"")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(OCULTAR)'!$Q$3:$S$134,3,0),"")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(OCULTAR)'!$Q$3:$S$134,3,0),"")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(OCULTAR)'!$Q$3:$S$134,3,0),"")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(OCULTAR)'!$Q$3:$S$134,3,0),"")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(OCULTAR)'!$Q$3:$S$134,3,0),"")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(OCULTAR)'!$Q$3:$S$134,3,0),"")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(OCULTAR)'!$Q$3:$S$134,3,0),"")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(OCULTAR)'!$Q$3:$S$134,3,0),"")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(OCULTAR)'!$Q$3:$S$134,3,0),"")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(OCULTAR)'!$Q$3:$S$134,3,0),"")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(OCULTAR)'!$Q$3:$S$134,3,0),"")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(OCULTAR)'!$Q$3:$S$134,3,0),"")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(OCULTAR)'!$Q$3:$S$134,3,0),"")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(OCULTAR)'!$Q$3:$S$134,3,0),"")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(OCULTAR)'!$Q$3:$S$134,3,0),"")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(OCULTAR)'!$Q$3:$S$134,3,0),"")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(OCULTAR)'!$Q$3:$S$134,3,0),"")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(OCULTAR)'!$Q$3:$S$134,3,0),"")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(OCULTAR)'!$Q$3:$S$134,3,0),"")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(OCULTAR)'!$Q$3:$S$134,3,0),"")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(OCULTAR)'!$Q$3:$S$134,3,0),"")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(OCULTAR)'!$Q$3:$S$134,3,0),"")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(OCULTAR)'!$Q$3:$S$134,3,0),"")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(OCULTAR)'!$Q$3:$S$134,3,0),"")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(OCULTAR)'!$Q$3:$S$134,3,0),"")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(OCULTAR)'!$Q$3:$S$134,3,0),"")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(OCULTAR)'!$Q$3:$S$134,3,0),"")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(OCULTAR)'!$Q$3:$S$134,3,0),"")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(OCULTAR)'!$Q$3:$S$134,3,0),"")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(OCULTAR)'!$Q$3:$S$134,3,0),"")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(OCULTAR)'!$Q$3:$S$134,3,0),"")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(OCULTAR)'!$Q$3:$S$134,3,0),"")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(OCULTAR)'!$Q$3:$S$134,3,0),"")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(OCULTAR)'!$Q$3:$S$134,3,0),"")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(OCULTAR)'!$Q$3:$S$134,3,0),"")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(OCULTAR)'!$Q$3:$S$134,3,0),"")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(OCULTAR)'!$Q$3:$S$134,3,0),"")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(OCULTAR)'!$Q$3:$S$134,3,0),"")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(OCULTAR)'!$Q$3:$S$134,3,0),"")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(OCULTAR)'!$Q$3:$S$134,3,0),"")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(OCULTAR)'!$Q$3:$S$134,3,0),"")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(OCULTAR)'!$Q$3:$S$134,3,0),"")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(OCULTAR)'!$Q$3:$S$134,3,0),"")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(OCULTAR)'!$Q$3:$S$134,3,0),"")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(OCULTAR)'!$Q$3:$S$134,3,0),"")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(OCULTAR)'!$Q$3:$S$134,3,0),"")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(OCULTAR)'!$Q$3:$S$134,3,0),"")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(OCULTAR)'!$Q$3:$S$134,3,0),"")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(OCULTAR)'!$Q$3:$S$134,3,0),"")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(OCULTAR)'!$Q$3:$S$134,3,0),"")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(OCULTAR)'!$Q$3:$S$134,3,0),"")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(OCULTAR)'!$Q$3:$S$134,3,0),"")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(OCULTAR)'!$Q$3:$S$134,3,0),"")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(OCULTAR)'!$Q$3:$S$134,3,0),"")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(OCULTAR)'!$Q$3:$S$134,3,0),"")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(OCULTAR)'!$Q$3:$S$134,3,0),"")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(OCULTAR)'!$Q$3:$S$134,3,0),"")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(OCULTAR)'!$Q$3:$S$134,3,0),"")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(OCULTAR)'!$Q$3:$S$134,3,0),"")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(OCULTAR)'!$Q$3:$S$134,3,0),"")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(OCULTAR)'!$Q$3:$S$134,3,0),"")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(OCULTAR)'!$Q$3:$S$134,3,0),"")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(OCULTAR)'!$Q$3:$S$134,3,0),"")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(OCULTAR)'!$Q$3:$S$134,3,0),"")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(OCULTAR)'!$Q$3:$S$134,3,0),"")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(OCULTAR)'!$Q$3:$S$134,3,0),"")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(OCULTAR)'!$Q$3:$S$134,3,0),"")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(OCULTAR)'!$Q$3:$S$134,3,0),"")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(OCULTAR)'!$Q$3:$S$134,3,0),"")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(OCULTAR)'!$Q$3:$S$134,3,0),"")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(OCULTAR)'!$Q$3:$S$134,3,0),"")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2023-03-03T19:41:38Z</dcterms:created>
  <dcterms:modified xsi:type="dcterms:W3CDTF">2023-03-03T19:42:16Z</dcterms:modified>
</cp:coreProperties>
</file>