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<sst xmlns="http://schemas.openxmlformats.org/spreadsheetml/2006/main" count="17" uniqueCount="16">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</sst>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/>
    <xf numFmtId="170" fontId="6" fillId="0" borderId="0" applyBorder="0" applyProtection="0"/>
    <xf numFmtId="44" fontId="1" fillId="0" borderId="0" applyFont="0" applyFill="0" applyBorder="0" applyAlignment="0" applyProtection="0"/>
    <xf numFmtId="170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71" fontId="8" fillId="0" borderId="0" applyBorder="0" applyProtection="0"/>
    <xf numFmtId="171" fontId="7" fillId="0" borderId="0" applyBorder="0" applyProtection="0"/>
    <xf numFmtId="171" fontId="7" fillId="0" borderId="0" applyBorder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7" fontId="4" fillId="3" borderId="0" xfId="0" applyNumberFormat="1" applyFont="1" applyFill="1" applyBorder="1"/>
    <xf numFmtId="168" fontId="4" fillId="3" borderId="0" xfId="0" applyNumberFormat="1" applyFont="1" applyFill="1" applyBorder="1"/>
    <xf numFmtId="0" fontId="4" fillId="3" borderId="0" xfId="0" applyFont="1" applyFill="1" applyBorder="1"/>
    <xf numFmtId="169" fontId="4" fillId="3" borderId="0" xfId="0" applyNumberFormat="1" applyFont="1" applyFill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2" fontId="4" fillId="0" borderId="0" xfId="0" applyNumberFormat="1" applyFont="1"/>
  </cellXfs>
  <cellStyles count="30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2" xfId="7"/>
    <cellStyle name="Normal 2 2" xfId="8"/>
    <cellStyle name="Normal 2 2 2" xfId="9"/>
    <cellStyle name="Normal 2 2 3" xfId="10"/>
    <cellStyle name="Normal 2 3" xfId="11"/>
    <cellStyle name="Normal 2 4" xfId="12"/>
    <cellStyle name="Normal 257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orcentagem 2" xfId="23"/>
    <cellStyle name="Separador de milhares 2" xfId="24"/>
    <cellStyle name="Separador de milhares 3" xfId="25"/>
    <cellStyle name="Separador de milhares 7" xfId="26"/>
    <cellStyle name="Texto Explicativo 2" xfId="27"/>
    <cellStyle name="Vírgula 2" xfId="28"/>
    <cellStyle name="Vírgula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2.%20Dezembro/IMIP/13.2%20PCF%20em%20Excel%20-%202022_1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</v>
          </cell>
          <cell r="E11" t="str">
            <v>ADALBERLANDIA SILVA DOS SANTOS</v>
          </cell>
          <cell r="G11" t="str">
            <v>2 - Outros Profissionais da Saúde</v>
          </cell>
          <cell r="H11" t="str">
            <v>3222-05</v>
          </cell>
          <cell r="I11" t="str">
            <v>12/2022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433</v>
          </cell>
          <cell r="S11">
            <v>0</v>
          </cell>
          <cell r="W11">
            <v>433</v>
          </cell>
          <cell r="X11">
            <v>0</v>
          </cell>
        </row>
        <row r="12">
          <cell r="C12" t="str">
            <v>HOSPITAL PELÓPIDAS SILVEIRA</v>
          </cell>
          <cell r="E12" t="str">
            <v>AMANDA VALENCA DA SILVA QUEIROZ</v>
          </cell>
          <cell r="G12" t="str">
            <v>2 - Outros Profissionais da Saúde</v>
          </cell>
          <cell r="H12" t="str">
            <v>2236-05</v>
          </cell>
          <cell r="I12" t="str">
            <v>12/2022</v>
          </cell>
          <cell r="J12" t="str">
            <v>1 - Plantonista</v>
          </cell>
          <cell r="K12">
            <v>24</v>
          </cell>
          <cell r="L12">
            <v>0</v>
          </cell>
          <cell r="P12">
            <v>0</v>
          </cell>
          <cell r="Q12">
            <v>2304.86</v>
          </cell>
          <cell r="R12">
            <v>2897.95</v>
          </cell>
          <cell r="S12">
            <v>0</v>
          </cell>
          <cell r="W12">
            <v>1592.28</v>
          </cell>
          <cell r="X12">
            <v>3610.5299999999997</v>
          </cell>
        </row>
        <row r="13">
          <cell r="C13" t="str">
            <v>HOSPITAL PELÓPIDAS SILVEIRA</v>
          </cell>
          <cell r="E13" t="str">
            <v>AMANDA XAVIER DOS PRAZERES</v>
          </cell>
          <cell r="G13" t="str">
            <v>2 - Outros Profissionais da Saúde</v>
          </cell>
          <cell r="H13" t="str">
            <v>5152-05</v>
          </cell>
          <cell r="I13" t="str">
            <v>12/2022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1532.4</v>
          </cell>
          <cell r="R13">
            <v>1346.47</v>
          </cell>
          <cell r="S13">
            <v>0</v>
          </cell>
          <cell r="W13">
            <v>983.85</v>
          </cell>
          <cell r="X13">
            <v>1895.02</v>
          </cell>
        </row>
        <row r="14">
          <cell r="C14" t="str">
            <v>HOSPITAL PELÓPIDAS SILVEIRA</v>
          </cell>
          <cell r="E14" t="str">
            <v>ANA PAULA DA SILVA</v>
          </cell>
          <cell r="G14" t="str">
            <v>3 - Administrativo</v>
          </cell>
          <cell r="H14" t="str">
            <v>5142-25</v>
          </cell>
          <cell r="I14" t="str">
            <v>12/2022</v>
          </cell>
          <cell r="J14" t="str">
            <v>2 - Diarista</v>
          </cell>
          <cell r="K14">
            <v>44</v>
          </cell>
          <cell r="L14">
            <v>0</v>
          </cell>
          <cell r="P14">
            <v>0</v>
          </cell>
          <cell r="Q14">
            <v>646.03</v>
          </cell>
          <cell r="R14">
            <v>38.42</v>
          </cell>
          <cell r="S14">
            <v>0</v>
          </cell>
          <cell r="W14">
            <v>357.33</v>
          </cell>
          <cell r="X14">
            <v>327.11999999999995</v>
          </cell>
        </row>
        <row r="15">
          <cell r="C15" t="str">
            <v>HOSPITAL PELÓPIDAS SILVEIRA</v>
          </cell>
          <cell r="E15" t="str">
            <v>CAMILA LYRA DE CARVALHO GONDIM</v>
          </cell>
          <cell r="G15" t="str">
            <v>1 - Médico</v>
          </cell>
          <cell r="H15" t="str">
            <v>2251-25</v>
          </cell>
          <cell r="I15" t="str">
            <v>12/2022</v>
          </cell>
          <cell r="J15" t="str">
            <v>2 - Diarista</v>
          </cell>
          <cell r="K15">
            <v>30</v>
          </cell>
          <cell r="L15">
            <v>0</v>
          </cell>
          <cell r="P15">
            <v>0</v>
          </cell>
          <cell r="Q15">
            <v>5859.35</v>
          </cell>
          <cell r="R15">
            <v>7384.13</v>
          </cell>
          <cell r="S15">
            <v>0</v>
          </cell>
          <cell r="W15">
            <v>5080.95</v>
          </cell>
          <cell r="X15">
            <v>8162.53</v>
          </cell>
        </row>
        <row r="16">
          <cell r="C16" t="str">
            <v>HOSPITAL PELÓPIDAS SILVEIRA</v>
          </cell>
          <cell r="E16" t="str">
            <v>CAMILLA MEDEIROS ARAUJO</v>
          </cell>
          <cell r="G16" t="str">
            <v>2 - Outros Profissionais da Saúde</v>
          </cell>
          <cell r="H16" t="str">
            <v>2236-05</v>
          </cell>
          <cell r="I16" t="str">
            <v>12/2022</v>
          </cell>
          <cell r="J16" t="str">
            <v>1 - Plantonista</v>
          </cell>
          <cell r="K16">
            <v>24</v>
          </cell>
          <cell r="L16">
            <v>0</v>
          </cell>
          <cell r="P16">
            <v>0</v>
          </cell>
          <cell r="Q16">
            <v>2163.25</v>
          </cell>
          <cell r="R16">
            <v>0</v>
          </cell>
          <cell r="S16">
            <v>0</v>
          </cell>
          <cell r="W16">
            <v>1091.6600000000001</v>
          </cell>
          <cell r="X16">
            <v>1071.5899999999999</v>
          </cell>
        </row>
        <row r="17">
          <cell r="C17" t="str">
            <v>HOSPITAL PELÓPIDAS SILVEIRA</v>
          </cell>
          <cell r="E17" t="str">
            <v>CAMILLA MEDEIROS ARAUJO</v>
          </cell>
          <cell r="G17" t="str">
            <v>2 - Outros Profissionais da Saúde</v>
          </cell>
          <cell r="H17" t="str">
            <v>2236-05</v>
          </cell>
          <cell r="I17" t="str">
            <v>12/2022</v>
          </cell>
          <cell r="J17" t="str">
            <v>1 - Plantonista</v>
          </cell>
          <cell r="K17">
            <v>24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3236.76</v>
          </cell>
          <cell r="X17">
            <v>9585.0499999999993</v>
          </cell>
        </row>
        <row r="18">
          <cell r="C18" t="str">
            <v>HOSPITAL PELÓPIDAS SILVEIRA</v>
          </cell>
          <cell r="E18" t="str">
            <v>CARLA DE ANDRADE MORAES E SILVA BARBALHO</v>
          </cell>
          <cell r="G18" t="str">
            <v>1 - Médico</v>
          </cell>
          <cell r="H18" t="str">
            <v>2251-25</v>
          </cell>
          <cell r="I18" t="str">
            <v>12/2022</v>
          </cell>
          <cell r="J18" t="str">
            <v>1 - Plantonista</v>
          </cell>
          <cell r="K18">
            <v>24</v>
          </cell>
          <cell r="L18">
            <v>0</v>
          </cell>
          <cell r="P18">
            <v>0</v>
          </cell>
          <cell r="Q18">
            <v>3568.8</v>
          </cell>
          <cell r="R18">
            <v>0</v>
          </cell>
          <cell r="S18">
            <v>0</v>
          </cell>
          <cell r="W18">
            <v>2251.58</v>
          </cell>
          <cell r="X18">
            <v>1317.2200000000003</v>
          </cell>
        </row>
        <row r="19">
          <cell r="C19" t="str">
            <v>HOSPITAL PELÓPIDAS SILVEIRA</v>
          </cell>
          <cell r="E19" t="str">
            <v>CARLA DE ANDRADE MORAES E SILVA BARBALHO</v>
          </cell>
          <cell r="G19" t="str">
            <v>1 - Médico</v>
          </cell>
          <cell r="H19" t="str">
            <v>2251-25</v>
          </cell>
          <cell r="I19" t="str">
            <v>12/2022</v>
          </cell>
          <cell r="J19" t="str">
            <v>1 - Plantonista</v>
          </cell>
          <cell r="K19">
            <v>24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6711.65</v>
          </cell>
          <cell r="X19">
            <v>42195.57</v>
          </cell>
        </row>
        <row r="20">
          <cell r="C20" t="str">
            <v>HOSPITAL PELÓPIDAS SILVEIRA</v>
          </cell>
          <cell r="E20" t="str">
            <v>CLAUDIA CAMILLA BARROS DE SOUZA</v>
          </cell>
          <cell r="G20" t="str">
            <v>2 - Outros Profissionais da Saúde</v>
          </cell>
          <cell r="H20" t="str">
            <v>3222-05</v>
          </cell>
          <cell r="I20" t="str">
            <v>12/2022</v>
          </cell>
          <cell r="J20" t="str">
            <v>1 - Plantonista</v>
          </cell>
          <cell r="K20">
            <v>44</v>
          </cell>
          <cell r="L20">
            <v>0</v>
          </cell>
          <cell r="P20">
            <v>0</v>
          </cell>
          <cell r="Q20">
            <v>1616</v>
          </cell>
          <cell r="R20">
            <v>1442.9</v>
          </cell>
          <cell r="S20">
            <v>0</v>
          </cell>
          <cell r="W20">
            <v>996.44</v>
          </cell>
          <cell r="X20">
            <v>2062.46</v>
          </cell>
        </row>
        <row r="21">
          <cell r="C21" t="str">
            <v>HOSPITAL PELÓPIDAS SILVEIRA</v>
          </cell>
          <cell r="E21" t="str">
            <v>DALVA MARIA DE ARAUJO</v>
          </cell>
          <cell r="G21" t="str">
            <v>2 - Outros Profissionais da Saúde</v>
          </cell>
          <cell r="H21" t="str">
            <v>3222-05</v>
          </cell>
          <cell r="I21" t="str">
            <v>12/2022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144.79</v>
          </cell>
          <cell r="S21">
            <v>0</v>
          </cell>
          <cell r="W21">
            <v>144.79</v>
          </cell>
          <cell r="X21">
            <v>0</v>
          </cell>
        </row>
        <row r="22">
          <cell r="C22" t="str">
            <v>HOSPITAL PELÓPIDAS SILVEIRA</v>
          </cell>
          <cell r="E22" t="str">
            <v>DANIELLA DA SILVA SANTOS</v>
          </cell>
          <cell r="G22" t="str">
            <v>2 - Outros Profissionais da Saúde</v>
          </cell>
          <cell r="H22" t="str">
            <v>3222-05</v>
          </cell>
          <cell r="I22" t="str">
            <v>12/2022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1929.2</v>
          </cell>
          <cell r="R22">
            <v>1707.42</v>
          </cell>
          <cell r="S22">
            <v>0</v>
          </cell>
          <cell r="W22">
            <v>1078.72</v>
          </cell>
          <cell r="X22">
            <v>2557.8999999999996</v>
          </cell>
        </row>
        <row r="23">
          <cell r="C23" t="str">
            <v>HOSPITAL PELÓPIDAS SILVEIRA</v>
          </cell>
          <cell r="E23" t="str">
            <v>DEIVID DOS SANTOS LEOTERIO</v>
          </cell>
          <cell r="G23" t="str">
            <v>2 - Outros Profissionais da Saúde</v>
          </cell>
          <cell r="H23" t="str">
            <v>3222-05</v>
          </cell>
          <cell r="I23" t="str">
            <v>12/2022</v>
          </cell>
          <cell r="J23" t="str">
            <v>1 - Plantonista</v>
          </cell>
          <cell r="K23">
            <v>44</v>
          </cell>
          <cell r="L23">
            <v>0</v>
          </cell>
          <cell r="P23">
            <v>0</v>
          </cell>
          <cell r="Q23">
            <v>0</v>
          </cell>
          <cell r="R23">
            <v>20.02</v>
          </cell>
          <cell r="S23">
            <v>0</v>
          </cell>
          <cell r="W23">
            <v>20.02</v>
          </cell>
          <cell r="X23">
            <v>0</v>
          </cell>
        </row>
        <row r="24">
          <cell r="C24" t="str">
            <v>HOSPITAL PELÓPIDAS SILVEIRA</v>
          </cell>
          <cell r="E24" t="str">
            <v>EDILZA RAMOS DE OLIVEIRA</v>
          </cell>
          <cell r="G24" t="str">
            <v>3 - Administrativo</v>
          </cell>
          <cell r="H24" t="str">
            <v>5134-30</v>
          </cell>
          <cell r="I24" t="str">
            <v>12/2022</v>
          </cell>
          <cell r="J24" t="str">
            <v>1 - Plantonista</v>
          </cell>
          <cell r="K24">
            <v>44</v>
          </cell>
          <cell r="L24">
            <v>0</v>
          </cell>
          <cell r="P24">
            <v>0</v>
          </cell>
          <cell r="Q24">
            <v>0</v>
          </cell>
          <cell r="R24">
            <v>239.4</v>
          </cell>
          <cell r="S24">
            <v>0</v>
          </cell>
          <cell r="W24">
            <v>239.4</v>
          </cell>
          <cell r="X24">
            <v>0</v>
          </cell>
        </row>
        <row r="25">
          <cell r="C25" t="str">
            <v>HOSPITAL PELÓPIDAS SILVEIRA</v>
          </cell>
          <cell r="E25" t="str">
            <v>ELIANE FIDELIS GOMES</v>
          </cell>
          <cell r="G25" t="str">
            <v>2 - Outros Profissionais da Saúde</v>
          </cell>
          <cell r="H25" t="str">
            <v>2235-05</v>
          </cell>
          <cell r="I25" t="str">
            <v>12/2022</v>
          </cell>
          <cell r="J25" t="str">
            <v>2 - Diarista</v>
          </cell>
          <cell r="K25">
            <v>40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HOSPITAL PELÓPIDAS SILVEIRA</v>
          </cell>
          <cell r="E26" t="str">
            <v>ELIENAI SOUZA LEAO PESSOA</v>
          </cell>
          <cell r="G26" t="str">
            <v>2 - Outros Profissionais da Saúde</v>
          </cell>
          <cell r="H26" t="str">
            <v>2235-05</v>
          </cell>
          <cell r="I26" t="str">
            <v>12/2022</v>
          </cell>
          <cell r="J26" t="str">
            <v>2 - Diarista</v>
          </cell>
          <cell r="K26">
            <v>40</v>
          </cell>
          <cell r="L26">
            <v>0</v>
          </cell>
          <cell r="P26">
            <v>0</v>
          </cell>
          <cell r="Q26">
            <v>0</v>
          </cell>
          <cell r="R26">
            <v>46.42</v>
          </cell>
          <cell r="S26">
            <v>0</v>
          </cell>
          <cell r="W26">
            <v>46.42</v>
          </cell>
          <cell r="X26">
            <v>0</v>
          </cell>
        </row>
        <row r="27">
          <cell r="C27" t="str">
            <v>HOSPITAL PELÓPIDAS SILVEIRA</v>
          </cell>
          <cell r="E27" t="str">
            <v>ELIZANGELA MARIA DA SILVA</v>
          </cell>
          <cell r="G27" t="str">
            <v>2 - Outros Profissionais da Saúde</v>
          </cell>
          <cell r="H27" t="str">
            <v>2235-05</v>
          </cell>
          <cell r="I27" t="str">
            <v>12/2022</v>
          </cell>
          <cell r="J27" t="str">
            <v>2 - Diarista</v>
          </cell>
          <cell r="K27">
            <v>40</v>
          </cell>
          <cell r="L27">
            <v>0</v>
          </cell>
          <cell r="P27">
            <v>0</v>
          </cell>
          <cell r="Q27">
            <v>4993.82</v>
          </cell>
          <cell r="R27">
            <v>4345.54</v>
          </cell>
          <cell r="S27">
            <v>0</v>
          </cell>
          <cell r="W27">
            <v>2809.61</v>
          </cell>
          <cell r="X27">
            <v>6529.75</v>
          </cell>
        </row>
        <row r="28">
          <cell r="C28" t="str">
            <v>HOSPITAL PELÓPIDAS SILVEIRA</v>
          </cell>
          <cell r="E28" t="str">
            <v>ENILDA DA ROCHA FREITAS</v>
          </cell>
          <cell r="G28" t="str">
            <v>2 - Outros Profissionais da Saúde</v>
          </cell>
          <cell r="H28" t="str">
            <v>3222-05</v>
          </cell>
          <cell r="I28" t="str">
            <v>12/2022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</row>
        <row r="29">
          <cell r="C29" t="str">
            <v>HOSPITAL PELÓPIDAS SILVEIRA</v>
          </cell>
          <cell r="E29" t="str">
            <v>ERIHEVERTON SILVA MAXIMO DE MELO</v>
          </cell>
          <cell r="G29" t="str">
            <v>3 - Administrativo</v>
          </cell>
          <cell r="H29" t="str">
            <v>4110-10</v>
          </cell>
          <cell r="I29" t="str">
            <v>12/2022</v>
          </cell>
          <cell r="J29" t="str">
            <v>2 - Diarista</v>
          </cell>
          <cell r="K29">
            <v>20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</row>
        <row r="30">
          <cell r="C30" t="str">
            <v>HOSPITAL PELÓPIDAS SILVEIRA</v>
          </cell>
          <cell r="E30" t="str">
            <v>GEORGIA MARCELA SILVA DE ARAUJO SOUZA</v>
          </cell>
          <cell r="G30" t="str">
            <v>2 - Outros Profissionais da Saúde</v>
          </cell>
          <cell r="H30" t="str">
            <v>3222-05</v>
          </cell>
          <cell r="I30" t="str">
            <v>12/2022</v>
          </cell>
          <cell r="J30" t="str">
            <v>1 - Plantonista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C31" t="str">
            <v>HOSPITAL PELÓPIDAS SILVEIRA</v>
          </cell>
          <cell r="E31" t="str">
            <v>GILVANETE MARIA LIMA DO NASCIMENTO</v>
          </cell>
          <cell r="G31" t="str">
            <v>2 - Outros Profissionais da Saúde</v>
          </cell>
          <cell r="H31" t="str">
            <v>3222-05</v>
          </cell>
          <cell r="I31" t="str">
            <v>12/2022</v>
          </cell>
          <cell r="J31" t="str">
            <v>1 - Plantonista</v>
          </cell>
          <cell r="K31">
            <v>44</v>
          </cell>
          <cell r="L31">
            <v>0</v>
          </cell>
          <cell r="P31">
            <v>0</v>
          </cell>
          <cell r="Q31">
            <v>0</v>
          </cell>
          <cell r="R31">
            <v>304.13</v>
          </cell>
          <cell r="S31">
            <v>0</v>
          </cell>
          <cell r="W31">
            <v>304.13</v>
          </cell>
          <cell r="X31">
            <v>0</v>
          </cell>
        </row>
        <row r="32">
          <cell r="C32" t="str">
            <v>HOSPITAL PELÓPIDAS SILVEIRA</v>
          </cell>
          <cell r="E32" t="str">
            <v>ISABELLA CARDOSO PEREIRA</v>
          </cell>
          <cell r="G32" t="str">
            <v>1 - Médico</v>
          </cell>
          <cell r="H32" t="str">
            <v>2251-25</v>
          </cell>
          <cell r="I32" t="str">
            <v>12/2022</v>
          </cell>
          <cell r="J32" t="str">
            <v>1 - Plantonista</v>
          </cell>
          <cell r="K32">
            <v>12</v>
          </cell>
          <cell r="L32">
            <v>0</v>
          </cell>
          <cell r="P32">
            <v>0</v>
          </cell>
          <cell r="Q32">
            <v>1270.4000000000001</v>
          </cell>
          <cell r="R32">
            <v>0</v>
          </cell>
          <cell r="S32">
            <v>0</v>
          </cell>
          <cell r="W32">
            <v>704.95</v>
          </cell>
          <cell r="X32">
            <v>565.45000000000005</v>
          </cell>
        </row>
        <row r="33">
          <cell r="C33" t="str">
            <v>HOSPITAL PELÓPIDAS SILVEIRA</v>
          </cell>
          <cell r="E33" t="str">
            <v>JOAO TADEU DOS SANTOS</v>
          </cell>
          <cell r="G33" t="str">
            <v>2 - Outros Profissionais da Saúde</v>
          </cell>
          <cell r="H33" t="str">
            <v>5151-10</v>
          </cell>
          <cell r="I33" t="str">
            <v>12/2022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30.8</v>
          </cell>
          <cell r="S33">
            <v>0</v>
          </cell>
          <cell r="W33">
            <v>30.8</v>
          </cell>
          <cell r="X33">
            <v>0</v>
          </cell>
        </row>
        <row r="34">
          <cell r="C34" t="str">
            <v>HOSPITAL PELÓPIDAS SILVEIRA</v>
          </cell>
          <cell r="E34" t="str">
            <v>LARA GLEICE ALVES DE ARAUJO SILVA</v>
          </cell>
          <cell r="G34" t="str">
            <v>2 - Outros Profissionais da Saúde</v>
          </cell>
          <cell r="H34" t="str">
            <v>3222-05</v>
          </cell>
          <cell r="I34" t="str">
            <v>12/2022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1570.35</v>
          </cell>
          <cell r="R34">
            <v>1488.47</v>
          </cell>
          <cell r="S34">
            <v>0</v>
          </cell>
          <cell r="W34">
            <v>961.05</v>
          </cell>
          <cell r="X34">
            <v>2097.7699999999995</v>
          </cell>
        </row>
        <row r="35">
          <cell r="C35" t="str">
            <v>HOSPITAL PELÓPIDAS SILVEIRA</v>
          </cell>
          <cell r="E35" t="str">
            <v>LARISSA AZEVEDO BARBOSA</v>
          </cell>
          <cell r="G35" t="str">
            <v>2 - Outros Profissionais da Saúde</v>
          </cell>
          <cell r="H35" t="str">
            <v>2236-05</v>
          </cell>
          <cell r="I35" t="str">
            <v>12/2022</v>
          </cell>
          <cell r="J35" t="str">
            <v>1 - Plantonista</v>
          </cell>
          <cell r="K35">
            <v>24</v>
          </cell>
          <cell r="L35">
            <v>0</v>
          </cell>
          <cell r="P35">
            <v>0</v>
          </cell>
          <cell r="Q35">
            <v>2831.93</v>
          </cell>
          <cell r="R35">
            <v>3031.56</v>
          </cell>
          <cell r="S35">
            <v>0</v>
          </cell>
          <cell r="W35">
            <v>1668.39</v>
          </cell>
          <cell r="X35">
            <v>4195.0999999999995</v>
          </cell>
        </row>
        <row r="36">
          <cell r="C36" t="str">
            <v>HOSPITAL PELÓPIDAS SILVEIRA</v>
          </cell>
          <cell r="E36" t="str">
            <v>LEIDYJANE PEREIRA DA SILVA FRANCA</v>
          </cell>
          <cell r="G36" t="str">
            <v>2 - Outros Profissionais da Saúde</v>
          </cell>
          <cell r="H36" t="str">
            <v>3222-05</v>
          </cell>
          <cell r="I36" t="str">
            <v>12/2022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1517.47</v>
          </cell>
          <cell r="R36">
            <v>1526.68</v>
          </cell>
          <cell r="S36">
            <v>0</v>
          </cell>
          <cell r="W36">
            <v>984.94</v>
          </cell>
          <cell r="X36">
            <v>2059.21</v>
          </cell>
        </row>
        <row r="37">
          <cell r="C37" t="str">
            <v>HOSPITAL PELÓPIDAS SILVEIRA</v>
          </cell>
          <cell r="E37" t="str">
            <v>LELIA LINEIA CABRAL E SILVA</v>
          </cell>
          <cell r="G37" t="str">
            <v>2 - Outros Profissionais da Saúde</v>
          </cell>
          <cell r="H37" t="str">
            <v>5152-05</v>
          </cell>
          <cell r="I37" t="str">
            <v>12/2022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C38" t="str">
            <v>HOSPITAL PELÓPIDAS SILVEIRA</v>
          </cell>
          <cell r="E38" t="str">
            <v>LIDIANE LIMA DO ROSARIO MELO</v>
          </cell>
          <cell r="G38" t="str">
            <v>2 - Outros Profissionais da Saúde</v>
          </cell>
          <cell r="H38" t="str">
            <v>3222-05</v>
          </cell>
          <cell r="I38" t="str">
            <v>12/2022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Q38">
            <v>1663.75</v>
          </cell>
          <cell r="R38">
            <v>1591.68</v>
          </cell>
          <cell r="S38">
            <v>0</v>
          </cell>
          <cell r="W38">
            <v>978.73</v>
          </cell>
          <cell r="X38">
            <v>2276.7000000000003</v>
          </cell>
        </row>
        <row r="39">
          <cell r="C39" t="str">
            <v>HOSPITAL PELÓPIDAS SILVEIRA</v>
          </cell>
          <cell r="E39" t="str">
            <v>LUCIA MARIA DE OLIVEIRA</v>
          </cell>
          <cell r="G39" t="str">
            <v>2 - Outros Profissionais da Saúde</v>
          </cell>
          <cell r="H39" t="str">
            <v>3222-05</v>
          </cell>
          <cell r="I39" t="str">
            <v>12/2022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48.36</v>
          </cell>
          <cell r="S39">
            <v>0</v>
          </cell>
          <cell r="W39">
            <v>48.36</v>
          </cell>
          <cell r="X39">
            <v>0</v>
          </cell>
        </row>
        <row r="40">
          <cell r="C40" t="str">
            <v>HOSPITAL PELÓPIDAS SILVEIRA</v>
          </cell>
          <cell r="E40" t="str">
            <v>LUCY GLEIDE VASCONCELOS DO NASCIMENTO</v>
          </cell>
          <cell r="G40" t="str">
            <v>2 - Outros Profissionais da Saúde</v>
          </cell>
          <cell r="H40" t="str">
            <v>3222-05</v>
          </cell>
          <cell r="I40" t="str">
            <v>12/2022</v>
          </cell>
          <cell r="J40" t="str">
            <v>1 - Plantonista</v>
          </cell>
          <cell r="K40">
            <v>44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C41" t="str">
            <v>HOSPITAL PELÓPIDAS SILVEIRA</v>
          </cell>
          <cell r="E41" t="str">
            <v>MANOEL MENDES DA SILVA</v>
          </cell>
          <cell r="G41" t="str">
            <v>2 - Outros Profissionais da Saúde</v>
          </cell>
          <cell r="H41" t="str">
            <v>5151-10</v>
          </cell>
          <cell r="I41" t="str">
            <v>12/2022</v>
          </cell>
          <cell r="J41" t="str">
            <v>1 - Plantonista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19.62</v>
          </cell>
          <cell r="S41">
            <v>0</v>
          </cell>
          <cell r="W41">
            <v>19.62</v>
          </cell>
          <cell r="X41">
            <v>0</v>
          </cell>
        </row>
        <row r="42">
          <cell r="C42" t="str">
            <v>HOSPITAL PELÓPIDAS SILVEIRA</v>
          </cell>
          <cell r="E42" t="str">
            <v>MARCIA FRANCISCA DE OLIVEIRA</v>
          </cell>
          <cell r="G42" t="str">
            <v>2 - Outros Profissionais da Saúde</v>
          </cell>
          <cell r="H42" t="str">
            <v>3222-05</v>
          </cell>
          <cell r="I42" t="str">
            <v>12/2022</v>
          </cell>
          <cell r="J42" t="str">
            <v>1 - Plantonista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11920.51</v>
          </cell>
          <cell r="S42">
            <v>0</v>
          </cell>
          <cell r="W42">
            <v>11920.51</v>
          </cell>
          <cell r="X42">
            <v>0</v>
          </cell>
        </row>
        <row r="43">
          <cell r="C43" t="str">
            <v>HOSPITAL PELÓPIDAS SILVEIRA</v>
          </cell>
          <cell r="E43" t="str">
            <v>MARIA ELISANGELA NASCIMENTO PEREIRA</v>
          </cell>
          <cell r="G43" t="str">
            <v>2 - Outros Profissionais da Saúde</v>
          </cell>
          <cell r="H43" t="str">
            <v>2235-05</v>
          </cell>
          <cell r="I43" t="str">
            <v>12/2022</v>
          </cell>
          <cell r="J43" t="str">
            <v>1 - Plantonista</v>
          </cell>
          <cell r="K43">
            <v>40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</row>
        <row r="44">
          <cell r="C44" t="str">
            <v>HOSPITAL PELÓPIDAS SILVEIRA</v>
          </cell>
          <cell r="E44" t="str">
            <v>MAYZE NASCIMENTO ALBUQUERQUE DA SILVA</v>
          </cell>
          <cell r="G44" t="str">
            <v>2 - Outros Profissionais da Saúde</v>
          </cell>
          <cell r="H44" t="str">
            <v>2235-05</v>
          </cell>
          <cell r="I44" t="str">
            <v>12/2022</v>
          </cell>
          <cell r="J44" t="str">
            <v>1 - Plantonista</v>
          </cell>
          <cell r="K44">
            <v>40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</row>
        <row r="45">
          <cell r="C45" t="str">
            <v>HOSPITAL PELÓPIDAS SILVEIRA</v>
          </cell>
          <cell r="E45" t="str">
            <v>NATHALIA GOMES DA SILVA</v>
          </cell>
          <cell r="G45" t="str">
            <v>2 - Outros Profissionais da Saúde</v>
          </cell>
          <cell r="H45" t="str">
            <v>2235-05</v>
          </cell>
          <cell r="I45" t="str">
            <v>12/2022</v>
          </cell>
          <cell r="J45" t="str">
            <v>2 - Diarista</v>
          </cell>
          <cell r="K45">
            <v>40</v>
          </cell>
          <cell r="L45">
            <v>0</v>
          </cell>
          <cell r="P45">
            <v>0</v>
          </cell>
          <cell r="Q45">
            <v>3764.14</v>
          </cell>
          <cell r="R45">
            <v>3787.32</v>
          </cell>
          <cell r="S45">
            <v>0</v>
          </cell>
          <cell r="W45">
            <v>2264.35</v>
          </cell>
          <cell r="X45">
            <v>5287.1100000000006</v>
          </cell>
        </row>
        <row r="46">
          <cell r="C46" t="str">
            <v>HOSPITAL PELÓPIDAS SILVEIRA</v>
          </cell>
          <cell r="E46" t="str">
            <v>PAMELA MARIA COUCEIRO MAGINA</v>
          </cell>
          <cell r="G46" t="str">
            <v>2 - Outros Profissionais da Saúde</v>
          </cell>
          <cell r="H46" t="str">
            <v>2236-05</v>
          </cell>
          <cell r="I46" t="str">
            <v>12/2022</v>
          </cell>
          <cell r="J46" t="str">
            <v>1 - Plantonista</v>
          </cell>
          <cell r="K46">
            <v>24</v>
          </cell>
          <cell r="L46">
            <v>0</v>
          </cell>
          <cell r="P46">
            <v>0</v>
          </cell>
          <cell r="Q46">
            <v>2973.07</v>
          </cell>
          <cell r="R46">
            <v>3580.23</v>
          </cell>
          <cell r="S46">
            <v>0</v>
          </cell>
          <cell r="W46">
            <v>1871.18</v>
          </cell>
          <cell r="X46">
            <v>4682.12</v>
          </cell>
        </row>
        <row r="47">
          <cell r="C47" t="str">
            <v>HOSPITAL PELÓPIDAS SILVEIRA</v>
          </cell>
          <cell r="E47" t="str">
            <v>PAULA ROBERTA ANDRADE DA SILVA</v>
          </cell>
          <cell r="G47" t="str">
            <v>2 - Outros Profissionais da Saúde</v>
          </cell>
          <cell r="H47" t="str">
            <v>2235-05</v>
          </cell>
          <cell r="I47" t="str">
            <v>12/2022</v>
          </cell>
          <cell r="J47" t="str">
            <v>2 - Diarista</v>
          </cell>
          <cell r="K47">
            <v>40</v>
          </cell>
          <cell r="L47">
            <v>0</v>
          </cell>
          <cell r="P47">
            <v>0</v>
          </cell>
          <cell r="Q47">
            <v>0</v>
          </cell>
          <cell r="R47">
            <v>99.53</v>
          </cell>
          <cell r="S47">
            <v>0</v>
          </cell>
          <cell r="W47">
            <v>99.53</v>
          </cell>
          <cell r="X47">
            <v>0</v>
          </cell>
        </row>
        <row r="48">
          <cell r="C48" t="str">
            <v>HOSPITAL PELÓPIDAS SILVEIRA</v>
          </cell>
          <cell r="E48" t="str">
            <v xml:space="preserve">RIVALDA FRANCISCA VIANA </v>
          </cell>
          <cell r="G48" t="str">
            <v>2 - Outros Profissionais da Saúde</v>
          </cell>
          <cell r="H48" t="str">
            <v>3222-05</v>
          </cell>
          <cell r="I48" t="str">
            <v>12/2022</v>
          </cell>
          <cell r="J48" t="str">
            <v>1 - Plantonista</v>
          </cell>
          <cell r="K48">
            <v>44</v>
          </cell>
          <cell r="L48">
            <v>0</v>
          </cell>
          <cell r="P48">
            <v>0</v>
          </cell>
          <cell r="Q48">
            <v>0</v>
          </cell>
          <cell r="R48">
            <v>60</v>
          </cell>
          <cell r="S48">
            <v>0</v>
          </cell>
          <cell r="W48">
            <v>60</v>
          </cell>
          <cell r="X48">
            <v>0</v>
          </cell>
        </row>
        <row r="49">
          <cell r="C49" t="str">
            <v>HOSPITAL PELÓPIDAS SILVEIRA</v>
          </cell>
          <cell r="E49" t="str">
            <v>SABTA NAARA DA SILVA</v>
          </cell>
          <cell r="G49" t="str">
            <v>2 - Outros Profissionais da Saúde</v>
          </cell>
          <cell r="H49" t="str">
            <v>3222-05</v>
          </cell>
          <cell r="I49" t="str">
            <v>12/2022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1454.4</v>
          </cell>
          <cell r="R49">
            <v>1595.32</v>
          </cell>
          <cell r="S49">
            <v>0</v>
          </cell>
          <cell r="W49">
            <v>965.3</v>
          </cell>
          <cell r="X49">
            <v>2084.42</v>
          </cell>
        </row>
        <row r="50">
          <cell r="C50" t="str">
            <v>HOSPITAL PELÓPIDAS SILVEIRA</v>
          </cell>
          <cell r="E50" t="str">
            <v>SARA TWANY FRANCISCA DA SILVA</v>
          </cell>
          <cell r="G50" t="str">
            <v>2 - Outros Profissionais da Saúde</v>
          </cell>
          <cell r="H50" t="str">
            <v>5211-30</v>
          </cell>
          <cell r="I50" t="str">
            <v>12/2022</v>
          </cell>
          <cell r="J50" t="str">
            <v>1 - Plantonista</v>
          </cell>
          <cell r="K50">
            <v>44</v>
          </cell>
          <cell r="L50">
            <v>0</v>
          </cell>
          <cell r="P50">
            <v>0</v>
          </cell>
          <cell r="Q50">
            <v>1283.4100000000001</v>
          </cell>
          <cell r="R50">
            <v>1556.82</v>
          </cell>
          <cell r="S50">
            <v>0</v>
          </cell>
          <cell r="W50">
            <v>842.84</v>
          </cell>
          <cell r="X50">
            <v>1997.3899999999999</v>
          </cell>
        </row>
        <row r="51">
          <cell r="C51" t="str">
            <v>HOSPITAL PELÓPIDAS SILVEIRA</v>
          </cell>
          <cell r="E51" t="str">
            <v>SHIRLEY TAVARES DOS SANTOS</v>
          </cell>
          <cell r="G51" t="str">
            <v>2 - Outros Profissionais da Saúde</v>
          </cell>
          <cell r="H51" t="str">
            <v>3222-05</v>
          </cell>
          <cell r="I51" t="str">
            <v>12/2022</v>
          </cell>
          <cell r="J51" t="str">
            <v>1 - Plantonista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105.65</v>
          </cell>
          <cell r="S51">
            <v>0</v>
          </cell>
          <cell r="W51">
            <v>105.65</v>
          </cell>
          <cell r="X51">
            <v>0</v>
          </cell>
        </row>
        <row r="52">
          <cell r="C52" t="str">
            <v>HOSPITAL PELÓPIDAS SILVEIRA</v>
          </cell>
          <cell r="E52" t="str">
            <v>SILVIA FERNANDA FERREIRA SOUZA</v>
          </cell>
          <cell r="G52" t="str">
            <v>3 - Administrativo</v>
          </cell>
          <cell r="H52" t="str">
            <v>5132-20</v>
          </cell>
          <cell r="I52" t="str">
            <v>12/2022</v>
          </cell>
          <cell r="J52" t="str">
            <v>2 - Diarista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258.81</v>
          </cell>
          <cell r="S52">
            <v>0</v>
          </cell>
          <cell r="W52">
            <v>258.81</v>
          </cell>
          <cell r="X52">
            <v>0</v>
          </cell>
        </row>
        <row r="53">
          <cell r="C53" t="str">
            <v>HOSPITAL PELÓPIDAS SILVEIRA</v>
          </cell>
          <cell r="E53" t="str">
            <v>SILVIA ROBERTA ARAUJO FURTADO</v>
          </cell>
          <cell r="G53" t="str">
            <v>2 - Outros Profissionais da Saúde</v>
          </cell>
          <cell r="H53" t="str">
            <v>3222-05</v>
          </cell>
          <cell r="I53" t="str">
            <v>12/2022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32.96</v>
          </cell>
          <cell r="S53">
            <v>0</v>
          </cell>
          <cell r="W53">
            <v>32.96</v>
          </cell>
          <cell r="X53">
            <v>0</v>
          </cell>
        </row>
        <row r="54">
          <cell r="C54" t="str">
            <v>HOSPITAL PELÓPIDAS SILVEIRA</v>
          </cell>
          <cell r="E54" t="str">
            <v>THAIS LINS GEMIR</v>
          </cell>
          <cell r="G54" t="str">
            <v>1 - Médico</v>
          </cell>
          <cell r="H54" t="str">
            <v>2251-25</v>
          </cell>
          <cell r="I54" t="str">
            <v>12/2022</v>
          </cell>
          <cell r="J54" t="str">
            <v>2 - Diarista</v>
          </cell>
          <cell r="K54">
            <v>40</v>
          </cell>
          <cell r="L54">
            <v>0</v>
          </cell>
          <cell r="P54">
            <v>0</v>
          </cell>
          <cell r="Q54">
            <v>9502.19</v>
          </cell>
          <cell r="R54">
            <v>9856.08</v>
          </cell>
          <cell r="S54">
            <v>0</v>
          </cell>
          <cell r="W54">
            <v>7679.14</v>
          </cell>
          <cell r="X54">
            <v>11679.130000000001</v>
          </cell>
        </row>
        <row r="55"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X60">
            <v>0</v>
          </cell>
        </row>
        <row r="61"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L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</row>
        <row r="70">
          <cell r="L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</row>
        <row r="72">
          <cell r="L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X72">
            <v>0</v>
          </cell>
        </row>
        <row r="73">
          <cell r="L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</row>
        <row r="74">
          <cell r="L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</row>
        <row r="75"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L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</row>
        <row r="94"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</row>
        <row r="95">
          <cell r="L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</row>
        <row r="96"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</row>
        <row r="99">
          <cell r="L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</row>
        <row r="100"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</row>
        <row r="101"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X102">
            <v>0</v>
          </cell>
        </row>
        <row r="103">
          <cell r="L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L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</row>
        <row r="106">
          <cell r="L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0</v>
          </cell>
        </row>
        <row r="117"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X117">
            <v>0</v>
          </cell>
        </row>
        <row r="118"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0</v>
          </cell>
        </row>
        <row r="125"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0</v>
          </cell>
        </row>
        <row r="142"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0</v>
          </cell>
        </row>
        <row r="151">
          <cell r="L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X151">
            <v>0</v>
          </cell>
        </row>
        <row r="152"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0</v>
          </cell>
        </row>
        <row r="164"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</row>
        <row r="165"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L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L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0</v>
          </cell>
        </row>
        <row r="186"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0</v>
          </cell>
        </row>
        <row r="189"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X189">
            <v>0</v>
          </cell>
        </row>
        <row r="190"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X192">
            <v>0</v>
          </cell>
        </row>
        <row r="193"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X193">
            <v>0</v>
          </cell>
        </row>
        <row r="194"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0</v>
          </cell>
        </row>
        <row r="195">
          <cell r="L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</row>
        <row r="196"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L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0</v>
          </cell>
        </row>
        <row r="199">
          <cell r="L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L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L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0</v>
          </cell>
        </row>
        <row r="212"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L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X214">
            <v>0</v>
          </cell>
        </row>
        <row r="215">
          <cell r="L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0</v>
          </cell>
        </row>
        <row r="216"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X216">
            <v>0</v>
          </cell>
        </row>
        <row r="217">
          <cell r="L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X217">
            <v>0</v>
          </cell>
        </row>
        <row r="218">
          <cell r="L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X218">
            <v>0</v>
          </cell>
        </row>
        <row r="219"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L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L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X222">
            <v>0</v>
          </cell>
        </row>
        <row r="223"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L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L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L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L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L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X246">
            <v>0</v>
          </cell>
        </row>
        <row r="247"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L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L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L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</row>
        <row r="256"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</row>
        <row r="258"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L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0</v>
          </cell>
        </row>
        <row r="263">
          <cell r="L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X263">
            <v>0</v>
          </cell>
        </row>
        <row r="264"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L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L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L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L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X270">
            <v>0</v>
          </cell>
        </row>
        <row r="271">
          <cell r="L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L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L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L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L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X282">
            <v>0</v>
          </cell>
        </row>
        <row r="283"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X283">
            <v>0</v>
          </cell>
        </row>
        <row r="284"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L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X285">
            <v>0</v>
          </cell>
        </row>
        <row r="286"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L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X289">
            <v>0</v>
          </cell>
        </row>
        <row r="290"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X294">
            <v>0</v>
          </cell>
        </row>
        <row r="295"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L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0</v>
          </cell>
          <cell r="X298">
            <v>0</v>
          </cell>
        </row>
        <row r="299">
          <cell r="L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L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0</v>
          </cell>
        </row>
        <row r="302">
          <cell r="L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X302">
            <v>0</v>
          </cell>
        </row>
        <row r="303"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0</v>
          </cell>
        </row>
        <row r="308"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L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L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X316">
            <v>0</v>
          </cell>
        </row>
        <row r="317"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X317">
            <v>0</v>
          </cell>
        </row>
        <row r="318"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L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L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X320">
            <v>0</v>
          </cell>
        </row>
        <row r="321">
          <cell r="L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X321">
            <v>0</v>
          </cell>
        </row>
        <row r="322">
          <cell r="L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X322">
            <v>0</v>
          </cell>
        </row>
        <row r="323">
          <cell r="L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L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X324">
            <v>0</v>
          </cell>
        </row>
        <row r="325">
          <cell r="L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L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X326">
            <v>0</v>
          </cell>
        </row>
        <row r="327"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L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L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X329">
            <v>0</v>
          </cell>
        </row>
        <row r="330"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X332">
            <v>0</v>
          </cell>
        </row>
        <row r="333"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L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X334">
            <v>0</v>
          </cell>
        </row>
        <row r="335">
          <cell r="L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L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0</v>
          </cell>
          <cell r="X336">
            <v>0</v>
          </cell>
        </row>
        <row r="337">
          <cell r="L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0</v>
          </cell>
        </row>
        <row r="338">
          <cell r="L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X338">
            <v>0</v>
          </cell>
        </row>
        <row r="339">
          <cell r="L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0</v>
          </cell>
          <cell r="X339">
            <v>0</v>
          </cell>
        </row>
        <row r="340">
          <cell r="L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0</v>
          </cell>
          <cell r="X340">
            <v>0</v>
          </cell>
        </row>
        <row r="341">
          <cell r="L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X341">
            <v>0</v>
          </cell>
        </row>
        <row r="342">
          <cell r="L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0</v>
          </cell>
          <cell r="X342">
            <v>0</v>
          </cell>
        </row>
        <row r="343">
          <cell r="L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0</v>
          </cell>
        </row>
        <row r="344"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L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X345">
            <v>0</v>
          </cell>
        </row>
        <row r="346">
          <cell r="L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L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L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L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X349">
            <v>0</v>
          </cell>
        </row>
        <row r="350">
          <cell r="L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X350">
            <v>0</v>
          </cell>
        </row>
        <row r="351">
          <cell r="L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0</v>
          </cell>
        </row>
        <row r="352"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X352">
            <v>0</v>
          </cell>
        </row>
        <row r="353">
          <cell r="L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X353">
            <v>0</v>
          </cell>
        </row>
        <row r="354">
          <cell r="L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L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0</v>
          </cell>
          <cell r="X356">
            <v>0</v>
          </cell>
        </row>
        <row r="357">
          <cell r="L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0</v>
          </cell>
          <cell r="X357">
            <v>0</v>
          </cell>
        </row>
        <row r="358"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0</v>
          </cell>
          <cell r="X358">
            <v>0</v>
          </cell>
        </row>
        <row r="359"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X362">
            <v>0</v>
          </cell>
        </row>
        <row r="363">
          <cell r="L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X363">
            <v>0</v>
          </cell>
        </row>
        <row r="364"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X365">
            <v>0</v>
          </cell>
        </row>
        <row r="366">
          <cell r="L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X366">
            <v>0</v>
          </cell>
        </row>
        <row r="367"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X367">
            <v>0</v>
          </cell>
        </row>
        <row r="368">
          <cell r="L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X368">
            <v>0</v>
          </cell>
        </row>
        <row r="369">
          <cell r="L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0</v>
          </cell>
        </row>
        <row r="370">
          <cell r="L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0</v>
          </cell>
          <cell r="X370">
            <v>0</v>
          </cell>
        </row>
        <row r="371">
          <cell r="L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0</v>
          </cell>
          <cell r="X371">
            <v>0</v>
          </cell>
        </row>
        <row r="372">
          <cell r="L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  <cell r="X372">
            <v>0</v>
          </cell>
        </row>
        <row r="373">
          <cell r="L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0</v>
          </cell>
          <cell r="X373">
            <v>0</v>
          </cell>
        </row>
        <row r="374"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X374">
            <v>0</v>
          </cell>
        </row>
        <row r="375">
          <cell r="L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X375">
            <v>0</v>
          </cell>
        </row>
        <row r="376"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0</v>
          </cell>
          <cell r="X376">
            <v>0</v>
          </cell>
        </row>
        <row r="377"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X377">
            <v>0</v>
          </cell>
        </row>
        <row r="378">
          <cell r="L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0</v>
          </cell>
          <cell r="X378">
            <v>0</v>
          </cell>
        </row>
        <row r="379"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0</v>
          </cell>
        </row>
        <row r="380">
          <cell r="L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0</v>
          </cell>
          <cell r="X380">
            <v>0</v>
          </cell>
        </row>
        <row r="381">
          <cell r="L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X381">
            <v>0</v>
          </cell>
        </row>
        <row r="382"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L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0</v>
          </cell>
          <cell r="X383">
            <v>0</v>
          </cell>
        </row>
        <row r="384">
          <cell r="L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X384">
            <v>0</v>
          </cell>
        </row>
        <row r="385">
          <cell r="L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X385">
            <v>0</v>
          </cell>
        </row>
        <row r="386"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L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0</v>
          </cell>
          <cell r="X387">
            <v>0</v>
          </cell>
        </row>
        <row r="388">
          <cell r="L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0</v>
          </cell>
          <cell r="X388">
            <v>0</v>
          </cell>
        </row>
        <row r="389">
          <cell r="L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L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0</v>
          </cell>
          <cell r="X390">
            <v>0</v>
          </cell>
        </row>
        <row r="391"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X391">
            <v>0</v>
          </cell>
        </row>
        <row r="392"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L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X393">
            <v>0</v>
          </cell>
        </row>
        <row r="394">
          <cell r="L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0</v>
          </cell>
          <cell r="X394">
            <v>0</v>
          </cell>
        </row>
        <row r="395">
          <cell r="L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L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0</v>
          </cell>
          <cell r="X396">
            <v>0</v>
          </cell>
        </row>
        <row r="397"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X398">
            <v>0</v>
          </cell>
        </row>
        <row r="399">
          <cell r="L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X399">
            <v>0</v>
          </cell>
        </row>
        <row r="400">
          <cell r="L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0</v>
          </cell>
        </row>
        <row r="401"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0</v>
          </cell>
          <cell r="X401">
            <v>0</v>
          </cell>
        </row>
        <row r="402">
          <cell r="L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L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0</v>
          </cell>
        </row>
        <row r="406">
          <cell r="L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X406">
            <v>0</v>
          </cell>
        </row>
        <row r="407">
          <cell r="L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X407">
            <v>0</v>
          </cell>
        </row>
        <row r="408">
          <cell r="L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X408">
            <v>0</v>
          </cell>
        </row>
        <row r="409">
          <cell r="L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0</v>
          </cell>
        </row>
        <row r="410">
          <cell r="L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X410">
            <v>0</v>
          </cell>
        </row>
        <row r="411">
          <cell r="L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X411">
            <v>0</v>
          </cell>
        </row>
        <row r="412">
          <cell r="L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L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0</v>
          </cell>
          <cell r="X413">
            <v>0</v>
          </cell>
        </row>
        <row r="414">
          <cell r="L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0</v>
          </cell>
        </row>
        <row r="415">
          <cell r="L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0</v>
          </cell>
          <cell r="X415">
            <v>0</v>
          </cell>
        </row>
        <row r="416">
          <cell r="L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X416">
            <v>0</v>
          </cell>
        </row>
        <row r="417"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L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X418">
            <v>0</v>
          </cell>
        </row>
        <row r="419">
          <cell r="L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X419">
            <v>0</v>
          </cell>
        </row>
        <row r="420">
          <cell r="L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X420">
            <v>0</v>
          </cell>
        </row>
        <row r="421">
          <cell r="L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0</v>
          </cell>
          <cell r="X421">
            <v>0</v>
          </cell>
        </row>
        <row r="422"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L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0</v>
          </cell>
        </row>
        <row r="424">
          <cell r="L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X424">
            <v>0</v>
          </cell>
        </row>
        <row r="425"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0</v>
          </cell>
        </row>
        <row r="427">
          <cell r="L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0</v>
          </cell>
          <cell r="X427">
            <v>0</v>
          </cell>
        </row>
        <row r="428"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L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L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X430">
            <v>0</v>
          </cell>
        </row>
        <row r="431">
          <cell r="L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X431">
            <v>0</v>
          </cell>
        </row>
        <row r="432">
          <cell r="L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X432">
            <v>0</v>
          </cell>
        </row>
        <row r="433">
          <cell r="L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X433">
            <v>0</v>
          </cell>
        </row>
        <row r="434"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0</v>
          </cell>
          <cell r="X434">
            <v>0</v>
          </cell>
        </row>
        <row r="435"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L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X437">
            <v>0</v>
          </cell>
        </row>
        <row r="438">
          <cell r="L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L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  <cell r="X439">
            <v>0</v>
          </cell>
        </row>
        <row r="440"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L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L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L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L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0</v>
          </cell>
        </row>
        <row r="446">
          <cell r="L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0</v>
          </cell>
          <cell r="X446">
            <v>0</v>
          </cell>
        </row>
        <row r="447"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0</v>
          </cell>
        </row>
        <row r="448"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L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0</v>
          </cell>
          <cell r="X451">
            <v>0</v>
          </cell>
        </row>
        <row r="452">
          <cell r="L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X452">
            <v>0</v>
          </cell>
        </row>
        <row r="453"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  <cell r="X453">
            <v>0</v>
          </cell>
        </row>
        <row r="454">
          <cell r="L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X454">
            <v>0</v>
          </cell>
        </row>
        <row r="455"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X455">
            <v>0</v>
          </cell>
        </row>
        <row r="456">
          <cell r="L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</row>
        <row r="457">
          <cell r="L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L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X458">
            <v>0</v>
          </cell>
        </row>
        <row r="459"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X459">
            <v>0</v>
          </cell>
        </row>
        <row r="460"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X460">
            <v>0</v>
          </cell>
        </row>
        <row r="461">
          <cell r="L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X461">
            <v>0</v>
          </cell>
        </row>
        <row r="462">
          <cell r="L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X462">
            <v>0</v>
          </cell>
        </row>
        <row r="463">
          <cell r="L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L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X464">
            <v>0</v>
          </cell>
        </row>
        <row r="465">
          <cell r="L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X465">
            <v>0</v>
          </cell>
        </row>
        <row r="466">
          <cell r="L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L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0</v>
          </cell>
          <cell r="X467">
            <v>0</v>
          </cell>
        </row>
        <row r="468"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X468">
            <v>0</v>
          </cell>
        </row>
        <row r="469">
          <cell r="L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X469">
            <v>0</v>
          </cell>
        </row>
        <row r="470"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L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0</v>
          </cell>
          <cell r="X471">
            <v>0</v>
          </cell>
        </row>
        <row r="472">
          <cell r="L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X472">
            <v>0</v>
          </cell>
        </row>
        <row r="473">
          <cell r="L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X473">
            <v>0</v>
          </cell>
        </row>
        <row r="474"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L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W475">
            <v>0</v>
          </cell>
          <cell r="X475">
            <v>0</v>
          </cell>
        </row>
        <row r="476"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L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X480">
            <v>0</v>
          </cell>
        </row>
        <row r="481">
          <cell r="L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L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0</v>
          </cell>
          <cell r="X483">
            <v>0</v>
          </cell>
        </row>
        <row r="484">
          <cell r="L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L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L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L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L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L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X490">
            <v>0</v>
          </cell>
        </row>
        <row r="491"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L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L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X495">
            <v>0</v>
          </cell>
        </row>
        <row r="496"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L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X498">
            <v>0</v>
          </cell>
        </row>
        <row r="499">
          <cell r="L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L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X500">
            <v>0</v>
          </cell>
        </row>
        <row r="501"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L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L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X506">
            <v>0</v>
          </cell>
        </row>
        <row r="507"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0</v>
          </cell>
          <cell r="X509">
            <v>0</v>
          </cell>
        </row>
        <row r="510">
          <cell r="L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X510">
            <v>0</v>
          </cell>
        </row>
        <row r="511"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X511">
            <v>0</v>
          </cell>
        </row>
        <row r="512">
          <cell r="L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0</v>
          </cell>
          <cell r="X513">
            <v>0</v>
          </cell>
        </row>
        <row r="514"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L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L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X518">
            <v>0</v>
          </cell>
        </row>
        <row r="519"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0</v>
          </cell>
        </row>
        <row r="520">
          <cell r="L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L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L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X522">
            <v>0</v>
          </cell>
        </row>
        <row r="523"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L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0</v>
          </cell>
          <cell r="X524">
            <v>0</v>
          </cell>
        </row>
        <row r="525">
          <cell r="L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L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0</v>
          </cell>
          <cell r="X526">
            <v>0</v>
          </cell>
        </row>
        <row r="527">
          <cell r="L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X527">
            <v>0</v>
          </cell>
        </row>
        <row r="528">
          <cell r="L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L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L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L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0</v>
          </cell>
          <cell r="X533">
            <v>0</v>
          </cell>
        </row>
        <row r="534">
          <cell r="L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L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0</v>
          </cell>
        </row>
        <row r="536">
          <cell r="L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L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0</v>
          </cell>
          <cell r="X537">
            <v>0</v>
          </cell>
        </row>
        <row r="538">
          <cell r="L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L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0</v>
          </cell>
          <cell r="X539">
            <v>0</v>
          </cell>
        </row>
        <row r="540">
          <cell r="L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L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L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X544">
            <v>0</v>
          </cell>
        </row>
        <row r="545">
          <cell r="L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X545">
            <v>0</v>
          </cell>
        </row>
        <row r="546">
          <cell r="L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L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X548">
            <v>0</v>
          </cell>
        </row>
        <row r="549">
          <cell r="L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X549">
            <v>0</v>
          </cell>
        </row>
        <row r="550"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L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X551">
            <v>0</v>
          </cell>
        </row>
        <row r="552"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L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X553">
            <v>0</v>
          </cell>
        </row>
        <row r="554"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L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0</v>
          </cell>
          <cell r="X556">
            <v>0</v>
          </cell>
        </row>
        <row r="557">
          <cell r="L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0</v>
          </cell>
          <cell r="X557">
            <v>0</v>
          </cell>
        </row>
        <row r="558"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L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L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L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X563">
            <v>0</v>
          </cell>
        </row>
        <row r="564"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L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L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L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L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X571">
            <v>0</v>
          </cell>
        </row>
        <row r="572">
          <cell r="L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X572">
            <v>0</v>
          </cell>
        </row>
        <row r="573">
          <cell r="L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0</v>
          </cell>
          <cell r="X573">
            <v>0</v>
          </cell>
        </row>
        <row r="574">
          <cell r="L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0</v>
          </cell>
          <cell r="X574">
            <v>0</v>
          </cell>
        </row>
        <row r="575"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X576">
            <v>0</v>
          </cell>
        </row>
        <row r="577">
          <cell r="L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L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0</v>
          </cell>
          <cell r="X578">
            <v>0</v>
          </cell>
        </row>
        <row r="579">
          <cell r="L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X579">
            <v>0</v>
          </cell>
        </row>
        <row r="580">
          <cell r="L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0</v>
          </cell>
          <cell r="X580">
            <v>0</v>
          </cell>
        </row>
        <row r="581">
          <cell r="L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L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L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0</v>
          </cell>
        </row>
        <row r="584"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X584">
            <v>0</v>
          </cell>
        </row>
        <row r="585"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L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L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L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0</v>
          </cell>
        </row>
        <row r="590">
          <cell r="L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0</v>
          </cell>
          <cell r="X590">
            <v>0</v>
          </cell>
        </row>
        <row r="591">
          <cell r="L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X591">
            <v>0</v>
          </cell>
        </row>
        <row r="592">
          <cell r="L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X592">
            <v>0</v>
          </cell>
        </row>
        <row r="593">
          <cell r="L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L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X595">
            <v>0</v>
          </cell>
        </row>
        <row r="596">
          <cell r="L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L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L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0</v>
          </cell>
          <cell r="X598">
            <v>0</v>
          </cell>
        </row>
        <row r="599">
          <cell r="L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L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L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X602">
            <v>0</v>
          </cell>
        </row>
        <row r="603">
          <cell r="L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L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0</v>
          </cell>
          <cell r="X604">
            <v>0</v>
          </cell>
        </row>
        <row r="605"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X605">
            <v>0</v>
          </cell>
        </row>
        <row r="606">
          <cell r="L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X606">
            <v>0</v>
          </cell>
        </row>
        <row r="607">
          <cell r="L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0</v>
          </cell>
          <cell r="X607">
            <v>0</v>
          </cell>
        </row>
        <row r="608">
          <cell r="L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X608">
            <v>0</v>
          </cell>
        </row>
        <row r="609">
          <cell r="L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X609">
            <v>0</v>
          </cell>
        </row>
        <row r="610">
          <cell r="L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X610">
            <v>0</v>
          </cell>
        </row>
        <row r="611">
          <cell r="L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X611">
            <v>0</v>
          </cell>
        </row>
        <row r="612">
          <cell r="L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0</v>
          </cell>
          <cell r="X612">
            <v>0</v>
          </cell>
        </row>
        <row r="613">
          <cell r="L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X613">
            <v>0</v>
          </cell>
        </row>
        <row r="614">
          <cell r="L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X614">
            <v>0</v>
          </cell>
        </row>
        <row r="615">
          <cell r="L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L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X616">
            <v>0</v>
          </cell>
        </row>
        <row r="617">
          <cell r="L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L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  <cell r="X618">
            <v>0</v>
          </cell>
        </row>
        <row r="619">
          <cell r="L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0</v>
          </cell>
          <cell r="X619">
            <v>0</v>
          </cell>
        </row>
        <row r="620">
          <cell r="L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X620">
            <v>0</v>
          </cell>
        </row>
        <row r="621">
          <cell r="L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0</v>
          </cell>
          <cell r="X621">
            <v>0</v>
          </cell>
        </row>
        <row r="622">
          <cell r="L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L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L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0</v>
          </cell>
          <cell r="X624">
            <v>0</v>
          </cell>
        </row>
        <row r="625">
          <cell r="L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0</v>
          </cell>
          <cell r="X625">
            <v>0</v>
          </cell>
        </row>
        <row r="626">
          <cell r="L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X626">
            <v>0</v>
          </cell>
        </row>
        <row r="627"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X627">
            <v>0</v>
          </cell>
        </row>
        <row r="628"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L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L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X630">
            <v>0</v>
          </cell>
        </row>
        <row r="631">
          <cell r="L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0</v>
          </cell>
          <cell r="X631">
            <v>0</v>
          </cell>
        </row>
        <row r="632">
          <cell r="L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0</v>
          </cell>
          <cell r="X632">
            <v>0</v>
          </cell>
        </row>
        <row r="633"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L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0</v>
          </cell>
        </row>
        <row r="637"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X637">
            <v>0</v>
          </cell>
        </row>
        <row r="638">
          <cell r="L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0</v>
          </cell>
          <cell r="X638">
            <v>0</v>
          </cell>
        </row>
        <row r="639">
          <cell r="L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X639">
            <v>0</v>
          </cell>
        </row>
        <row r="640">
          <cell r="L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L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L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L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0</v>
          </cell>
        </row>
        <row r="646">
          <cell r="L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L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L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X649">
            <v>0</v>
          </cell>
        </row>
        <row r="650">
          <cell r="L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0</v>
          </cell>
          <cell r="X650">
            <v>0</v>
          </cell>
        </row>
        <row r="651">
          <cell r="L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L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X652">
            <v>0</v>
          </cell>
        </row>
        <row r="653"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L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X659">
            <v>0</v>
          </cell>
        </row>
        <row r="660">
          <cell r="L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L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L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L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L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X670">
            <v>0</v>
          </cell>
        </row>
        <row r="671">
          <cell r="L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X672">
            <v>0</v>
          </cell>
        </row>
        <row r="673"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L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X674">
            <v>0</v>
          </cell>
        </row>
        <row r="675"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L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X679">
            <v>0</v>
          </cell>
        </row>
        <row r="680">
          <cell r="L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L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0</v>
          </cell>
          <cell r="X684">
            <v>0</v>
          </cell>
        </row>
        <row r="685">
          <cell r="L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X685">
            <v>0</v>
          </cell>
        </row>
        <row r="686">
          <cell r="L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X686">
            <v>0</v>
          </cell>
        </row>
        <row r="687"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L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0</v>
          </cell>
        </row>
        <row r="690">
          <cell r="L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L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0</v>
          </cell>
          <cell r="X691">
            <v>0</v>
          </cell>
        </row>
        <row r="692">
          <cell r="L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X692">
            <v>0</v>
          </cell>
        </row>
        <row r="693">
          <cell r="L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L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0</v>
          </cell>
          <cell r="X695">
            <v>0</v>
          </cell>
        </row>
        <row r="696">
          <cell r="L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0</v>
          </cell>
          <cell r="X696">
            <v>0</v>
          </cell>
        </row>
        <row r="697">
          <cell r="L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0</v>
          </cell>
          <cell r="X697">
            <v>0</v>
          </cell>
        </row>
        <row r="698">
          <cell r="L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X698">
            <v>0</v>
          </cell>
        </row>
        <row r="699">
          <cell r="L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  <cell r="X699">
            <v>0</v>
          </cell>
        </row>
        <row r="700">
          <cell r="L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L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0</v>
          </cell>
          <cell r="X701">
            <v>0</v>
          </cell>
        </row>
        <row r="702">
          <cell r="L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X702">
            <v>0</v>
          </cell>
        </row>
        <row r="703"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L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0</v>
          </cell>
          <cell r="X705">
            <v>0</v>
          </cell>
        </row>
        <row r="706">
          <cell r="L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L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0</v>
          </cell>
          <cell r="X707">
            <v>0</v>
          </cell>
        </row>
        <row r="708">
          <cell r="L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X708">
            <v>0</v>
          </cell>
        </row>
        <row r="709">
          <cell r="L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0</v>
          </cell>
          <cell r="X709">
            <v>0</v>
          </cell>
        </row>
        <row r="710"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X710">
            <v>0</v>
          </cell>
        </row>
        <row r="711">
          <cell r="L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X711">
            <v>0</v>
          </cell>
        </row>
        <row r="712">
          <cell r="L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X712">
            <v>0</v>
          </cell>
        </row>
        <row r="713"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L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L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L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L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0</v>
          </cell>
          <cell r="X719">
            <v>0</v>
          </cell>
        </row>
        <row r="720">
          <cell r="L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L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L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0</v>
          </cell>
          <cell r="X723">
            <v>0</v>
          </cell>
        </row>
        <row r="724">
          <cell r="L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W724">
            <v>0</v>
          </cell>
          <cell r="X724">
            <v>0</v>
          </cell>
        </row>
        <row r="725"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0</v>
          </cell>
          <cell r="X725">
            <v>0</v>
          </cell>
        </row>
        <row r="726">
          <cell r="L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L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X729">
            <v>0</v>
          </cell>
        </row>
        <row r="730"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L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X731">
            <v>0</v>
          </cell>
        </row>
        <row r="732"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L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X733">
            <v>0</v>
          </cell>
        </row>
        <row r="734">
          <cell r="L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X734">
            <v>0</v>
          </cell>
        </row>
        <row r="735">
          <cell r="L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L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X736">
            <v>0</v>
          </cell>
        </row>
        <row r="737">
          <cell r="L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X737">
            <v>0</v>
          </cell>
        </row>
        <row r="738">
          <cell r="L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X738">
            <v>0</v>
          </cell>
        </row>
        <row r="739">
          <cell r="L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L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X741">
            <v>0</v>
          </cell>
        </row>
        <row r="742"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X742">
            <v>0</v>
          </cell>
        </row>
        <row r="743">
          <cell r="L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W743">
            <v>0</v>
          </cell>
          <cell r="X743">
            <v>0</v>
          </cell>
        </row>
        <row r="744">
          <cell r="L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X744">
            <v>0</v>
          </cell>
        </row>
        <row r="745">
          <cell r="L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0</v>
          </cell>
          <cell r="X745">
            <v>0</v>
          </cell>
        </row>
        <row r="746"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L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L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X749">
            <v>0</v>
          </cell>
        </row>
        <row r="750">
          <cell r="L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L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X751">
            <v>0</v>
          </cell>
        </row>
        <row r="752">
          <cell r="L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L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X753">
            <v>0</v>
          </cell>
        </row>
        <row r="754"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L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L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L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0</v>
          </cell>
        </row>
        <row r="759">
          <cell r="L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L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L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0</v>
          </cell>
          <cell r="X763">
            <v>0</v>
          </cell>
        </row>
        <row r="764">
          <cell r="L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L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L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L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L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L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0</v>
          </cell>
        </row>
        <row r="776">
          <cell r="L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L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L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0</v>
          </cell>
          <cell r="X778">
            <v>0</v>
          </cell>
        </row>
        <row r="779">
          <cell r="L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L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L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X781">
            <v>0</v>
          </cell>
        </row>
        <row r="782">
          <cell r="L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X782">
            <v>0</v>
          </cell>
        </row>
        <row r="783">
          <cell r="L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X783">
            <v>0</v>
          </cell>
        </row>
        <row r="784">
          <cell r="L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L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0</v>
          </cell>
          <cell r="X785">
            <v>0</v>
          </cell>
        </row>
        <row r="786">
          <cell r="L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X786">
            <v>0</v>
          </cell>
        </row>
        <row r="787">
          <cell r="L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X787">
            <v>0</v>
          </cell>
        </row>
        <row r="788">
          <cell r="L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0</v>
          </cell>
          <cell r="X788">
            <v>0</v>
          </cell>
        </row>
        <row r="789">
          <cell r="L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X789">
            <v>0</v>
          </cell>
        </row>
        <row r="790">
          <cell r="L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X790">
            <v>0</v>
          </cell>
        </row>
        <row r="791">
          <cell r="L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0</v>
          </cell>
          <cell r="X791">
            <v>0</v>
          </cell>
        </row>
        <row r="792">
          <cell r="L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0</v>
          </cell>
          <cell r="X792">
            <v>0</v>
          </cell>
        </row>
        <row r="793"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X793">
            <v>0</v>
          </cell>
        </row>
        <row r="794">
          <cell r="L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L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0</v>
          </cell>
          <cell r="X796">
            <v>0</v>
          </cell>
        </row>
        <row r="797">
          <cell r="L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0</v>
          </cell>
          <cell r="X797">
            <v>0</v>
          </cell>
        </row>
        <row r="798">
          <cell r="L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0</v>
          </cell>
          <cell r="X798">
            <v>0</v>
          </cell>
        </row>
        <row r="799">
          <cell r="L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X799">
            <v>0</v>
          </cell>
        </row>
        <row r="800">
          <cell r="L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X800">
            <v>0</v>
          </cell>
        </row>
        <row r="801"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L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0</v>
          </cell>
          <cell r="X802">
            <v>0</v>
          </cell>
        </row>
        <row r="803">
          <cell r="L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0</v>
          </cell>
          <cell r="X803">
            <v>0</v>
          </cell>
        </row>
        <row r="804">
          <cell r="L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L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L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L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0</v>
          </cell>
          <cell r="X807">
            <v>0</v>
          </cell>
        </row>
        <row r="808">
          <cell r="L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L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X809">
            <v>0</v>
          </cell>
        </row>
        <row r="810">
          <cell r="L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L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X811">
            <v>0</v>
          </cell>
        </row>
        <row r="812">
          <cell r="L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L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L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X814">
            <v>0</v>
          </cell>
        </row>
        <row r="815">
          <cell r="L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X815">
            <v>0</v>
          </cell>
        </row>
        <row r="816">
          <cell r="L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L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0</v>
          </cell>
          <cell r="X817">
            <v>0</v>
          </cell>
        </row>
        <row r="818">
          <cell r="L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L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L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0</v>
          </cell>
          <cell r="X820">
            <v>0</v>
          </cell>
        </row>
        <row r="821">
          <cell r="L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0</v>
          </cell>
        </row>
        <row r="822">
          <cell r="L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L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L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X824">
            <v>0</v>
          </cell>
        </row>
        <row r="825">
          <cell r="L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X825">
            <v>0</v>
          </cell>
        </row>
        <row r="826">
          <cell r="L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L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L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X828">
            <v>0</v>
          </cell>
        </row>
        <row r="829">
          <cell r="L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X829">
            <v>0</v>
          </cell>
        </row>
        <row r="830">
          <cell r="L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0</v>
          </cell>
        </row>
        <row r="831">
          <cell r="L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L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L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X834">
            <v>0</v>
          </cell>
        </row>
        <row r="835"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0</v>
          </cell>
        </row>
        <row r="836"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0</v>
          </cell>
          <cell r="X837">
            <v>0</v>
          </cell>
        </row>
        <row r="838"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X839">
            <v>0</v>
          </cell>
        </row>
        <row r="840"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X840">
            <v>0</v>
          </cell>
        </row>
        <row r="841"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0</v>
          </cell>
          <cell r="X841">
            <v>0</v>
          </cell>
        </row>
        <row r="842"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0</v>
          </cell>
          <cell r="X842">
            <v>0</v>
          </cell>
        </row>
        <row r="843"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0</v>
          </cell>
        </row>
        <row r="844"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0</v>
          </cell>
        </row>
        <row r="847"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X849">
            <v>0</v>
          </cell>
        </row>
        <row r="850"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X853">
            <v>0</v>
          </cell>
        </row>
        <row r="854"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X856">
            <v>0</v>
          </cell>
        </row>
        <row r="857"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X859">
            <v>0</v>
          </cell>
        </row>
        <row r="860"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X860">
            <v>0</v>
          </cell>
        </row>
        <row r="861"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X862">
            <v>0</v>
          </cell>
        </row>
        <row r="863"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0</v>
          </cell>
          <cell r="X863">
            <v>0</v>
          </cell>
        </row>
        <row r="864"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X864">
            <v>0</v>
          </cell>
        </row>
        <row r="865"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X866">
            <v>0</v>
          </cell>
        </row>
        <row r="867"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X868">
            <v>0</v>
          </cell>
        </row>
        <row r="869"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0</v>
          </cell>
          <cell r="X870">
            <v>0</v>
          </cell>
        </row>
        <row r="871"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X871">
            <v>0</v>
          </cell>
        </row>
        <row r="872"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X873">
            <v>0</v>
          </cell>
        </row>
        <row r="874"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X877">
            <v>0</v>
          </cell>
        </row>
        <row r="878"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0</v>
          </cell>
          <cell r="X879">
            <v>0</v>
          </cell>
        </row>
        <row r="880"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0</v>
          </cell>
          <cell r="X880">
            <v>0</v>
          </cell>
        </row>
        <row r="881"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X882">
            <v>0</v>
          </cell>
        </row>
        <row r="883"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X884">
            <v>0</v>
          </cell>
        </row>
        <row r="885"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X889">
            <v>0</v>
          </cell>
        </row>
        <row r="890"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X891">
            <v>0</v>
          </cell>
        </row>
        <row r="892"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X895">
            <v>0</v>
          </cell>
        </row>
        <row r="896"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0</v>
          </cell>
          <cell r="X897">
            <v>0</v>
          </cell>
        </row>
        <row r="898"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0</v>
          </cell>
        </row>
        <row r="900"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X900">
            <v>0</v>
          </cell>
        </row>
        <row r="901"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X904">
            <v>0</v>
          </cell>
        </row>
        <row r="905"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X909">
            <v>0</v>
          </cell>
        </row>
        <row r="910"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0</v>
          </cell>
          <cell r="X910">
            <v>0</v>
          </cell>
        </row>
        <row r="911"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X911">
            <v>0</v>
          </cell>
        </row>
        <row r="912"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X912">
            <v>0</v>
          </cell>
        </row>
        <row r="913"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0</v>
          </cell>
          <cell r="X913">
            <v>0</v>
          </cell>
        </row>
        <row r="914"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0</v>
          </cell>
        </row>
        <row r="915"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X916">
            <v>0</v>
          </cell>
        </row>
        <row r="917"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X918">
            <v>0</v>
          </cell>
        </row>
        <row r="919"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0</v>
          </cell>
          <cell r="X919">
            <v>0</v>
          </cell>
        </row>
        <row r="920"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0</v>
          </cell>
          <cell r="X921">
            <v>0</v>
          </cell>
        </row>
        <row r="922"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X922">
            <v>0</v>
          </cell>
        </row>
        <row r="923"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X925">
            <v>0</v>
          </cell>
        </row>
        <row r="926"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X926">
            <v>0</v>
          </cell>
        </row>
        <row r="927"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X930">
            <v>0</v>
          </cell>
        </row>
        <row r="931"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X931">
            <v>0</v>
          </cell>
        </row>
        <row r="932"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X932">
            <v>0</v>
          </cell>
        </row>
        <row r="933"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X933">
            <v>0</v>
          </cell>
        </row>
        <row r="934"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X941">
            <v>0</v>
          </cell>
        </row>
        <row r="942"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X942">
            <v>0</v>
          </cell>
        </row>
        <row r="943"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0</v>
          </cell>
        </row>
        <row r="944"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0</v>
          </cell>
        </row>
        <row r="947"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0</v>
          </cell>
          <cell r="X948">
            <v>0</v>
          </cell>
        </row>
        <row r="949"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0</v>
          </cell>
          <cell r="X950">
            <v>0</v>
          </cell>
        </row>
        <row r="951"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0</v>
          </cell>
          <cell r="X951">
            <v>0</v>
          </cell>
        </row>
        <row r="952"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0</v>
          </cell>
          <cell r="X954">
            <v>0</v>
          </cell>
        </row>
        <row r="955"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X956">
            <v>0</v>
          </cell>
        </row>
        <row r="957"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X957">
            <v>0</v>
          </cell>
        </row>
        <row r="958"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X958">
            <v>0</v>
          </cell>
        </row>
        <row r="959"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X960">
            <v>0</v>
          </cell>
        </row>
        <row r="961"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X962">
            <v>0</v>
          </cell>
        </row>
        <row r="963"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X964">
            <v>0</v>
          </cell>
        </row>
        <row r="965"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0</v>
          </cell>
          <cell r="X967">
            <v>0</v>
          </cell>
        </row>
        <row r="968"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0</v>
          </cell>
        </row>
        <row r="972"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X977">
            <v>0</v>
          </cell>
        </row>
        <row r="978"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X979">
            <v>0</v>
          </cell>
        </row>
        <row r="980"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0</v>
          </cell>
        </row>
        <row r="981"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X981">
            <v>0</v>
          </cell>
        </row>
        <row r="982"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0</v>
          </cell>
          <cell r="X984">
            <v>0</v>
          </cell>
        </row>
        <row r="985"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X986">
            <v>0</v>
          </cell>
        </row>
        <row r="987"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0</v>
          </cell>
          <cell r="X992">
            <v>0</v>
          </cell>
        </row>
        <row r="993"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0</v>
          </cell>
        </row>
        <row r="994"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0</v>
          </cell>
          <cell r="X996">
            <v>0</v>
          </cell>
        </row>
        <row r="997"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X999">
            <v>0</v>
          </cell>
        </row>
        <row r="1000"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X1000">
            <v>0</v>
          </cell>
        </row>
        <row r="1001"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X1003">
            <v>0</v>
          </cell>
        </row>
        <row r="1004"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X1004">
            <v>0</v>
          </cell>
        </row>
        <row r="1005"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X1005">
            <v>0</v>
          </cell>
        </row>
        <row r="1006"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X1006">
            <v>0</v>
          </cell>
        </row>
        <row r="1007"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X1009">
            <v>0</v>
          </cell>
        </row>
        <row r="1010"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X1010">
            <v>0</v>
          </cell>
        </row>
        <row r="1011"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X1012">
            <v>0</v>
          </cell>
        </row>
        <row r="1013"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0</v>
          </cell>
          <cell r="X1014">
            <v>0</v>
          </cell>
        </row>
        <row r="1015"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0</v>
          </cell>
          <cell r="X1015">
            <v>0</v>
          </cell>
        </row>
        <row r="1016"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0</v>
          </cell>
          <cell r="X1016">
            <v>0</v>
          </cell>
        </row>
        <row r="1017"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X1020">
            <v>0</v>
          </cell>
        </row>
        <row r="1021"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X1021">
            <v>0</v>
          </cell>
        </row>
        <row r="1022"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0</v>
          </cell>
          <cell r="X1022">
            <v>0</v>
          </cell>
        </row>
        <row r="1023"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X1026">
            <v>0</v>
          </cell>
        </row>
        <row r="1027"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0</v>
          </cell>
        </row>
        <row r="1028"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0</v>
          </cell>
        </row>
        <row r="1030"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X1030">
            <v>0</v>
          </cell>
        </row>
        <row r="1031"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X1031">
            <v>0</v>
          </cell>
        </row>
        <row r="1032"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10988301000633</v>
      </c>
      <c r="B2" s="7" t="str">
        <f>'[1]TCE - ANEXO II - Preencher'!C11</f>
        <v>HOSPITAL PELÓPIDAS SILVEIRA</v>
      </c>
      <c r="C2" s="8"/>
      <c r="D2" s="9" t="str">
        <f>'[1]TCE - ANEXO II - Preencher'!E11</f>
        <v>ADALBERLANDIA SILVA DOS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 t="str">
        <f>'[1]TCE - ANEXO II - Preencher'!I11</f>
        <v>12/2022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433</v>
      </c>
      <c r="N2" s="13">
        <f>'[1]TCE - ANEXO II - Preencher'!S11</f>
        <v>0</v>
      </c>
      <c r="O2" s="14">
        <f>'[1]TCE - ANEXO II - Preencher'!W11</f>
        <v>433</v>
      </c>
      <c r="P2" s="13">
        <f>'[1]TCE - ANEXO II - Preencher'!X11</f>
        <v>0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10988301000633</v>
      </c>
      <c r="B3" s="7" t="str">
        <f>'[1]TCE - ANEXO II - Preencher'!C12</f>
        <v>HOSPITAL PELÓPIDAS SILVEIRA</v>
      </c>
      <c r="C3" s="8"/>
      <c r="D3" s="9" t="str">
        <f>'[1]TCE - ANEXO II - Preencher'!E12</f>
        <v>AMANDA VALENCA DA SILVA QUEIROZ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2236-05</v>
      </c>
      <c r="G3" s="12" t="str">
        <f>'[1]TCE - ANEXO II - Preencher'!I12</f>
        <v>12/2022</v>
      </c>
      <c r="H3" s="11" t="str">
        <f>'[1]TCE - ANEXO II - Preencher'!J12</f>
        <v>1 - Plantonista</v>
      </c>
      <c r="I3" s="11">
        <f>'[1]TCE - ANEXO II - Preencher'!K12</f>
        <v>24</v>
      </c>
      <c r="J3" s="13">
        <f>'[1]TCE - ANEXO II - Preencher'!L12</f>
        <v>0</v>
      </c>
      <c r="K3" s="13">
        <f>'[1]TCE - ANEXO II - Preencher'!P12</f>
        <v>0</v>
      </c>
      <c r="L3" s="13">
        <f>'[1]TCE - ANEXO II - Preencher'!Q12</f>
        <v>2304.86</v>
      </c>
      <c r="M3" s="13">
        <f>'[1]TCE - ANEXO II - Preencher'!R12</f>
        <v>2897.95</v>
      </c>
      <c r="N3" s="13">
        <f>'[1]TCE - ANEXO II - Preencher'!S12</f>
        <v>0</v>
      </c>
      <c r="O3" s="14">
        <f>'[1]TCE - ANEXO II - Preencher'!W12</f>
        <v>1592.28</v>
      </c>
      <c r="P3" s="13">
        <f>'[1]TCE - ANEXO II - Preencher'!X12</f>
        <v>3610.5299999999997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10988301000633</v>
      </c>
      <c r="B4" s="7" t="str">
        <f>'[1]TCE - ANEXO II - Preencher'!C13</f>
        <v>HOSPITAL PELÓPIDAS SILVEIRA</v>
      </c>
      <c r="C4" s="8"/>
      <c r="D4" s="9" t="str">
        <f>'[1]TCE - ANEXO II - Preencher'!E13</f>
        <v>AMANDA XAVIER DOS PRAZERES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5152-05</v>
      </c>
      <c r="G4" s="12" t="str">
        <f>'[1]TCE - ANEXO II - Preencher'!I13</f>
        <v>12/2022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1532.4</v>
      </c>
      <c r="M4" s="13">
        <f>'[1]TCE - ANEXO II - Preencher'!R13</f>
        <v>1346.47</v>
      </c>
      <c r="N4" s="13">
        <f>'[1]TCE - ANEXO II - Preencher'!S13</f>
        <v>0</v>
      </c>
      <c r="O4" s="14">
        <f>'[1]TCE - ANEXO II - Preencher'!W13</f>
        <v>983.85</v>
      </c>
      <c r="P4" s="13">
        <f>'[1]TCE - ANEXO II - Preencher'!X13</f>
        <v>1895.02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10988301000633</v>
      </c>
      <c r="B5" s="7" t="str">
        <f>'[1]TCE - ANEXO II - Preencher'!C14</f>
        <v>HOSPITAL PELÓPIDAS SILVEIRA</v>
      </c>
      <c r="C5" s="8"/>
      <c r="D5" s="9" t="str">
        <f>'[1]TCE - ANEXO II - Preencher'!E14</f>
        <v>ANA PAULA DA SILVA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5142-25</v>
      </c>
      <c r="G5" s="12" t="str">
        <f>'[1]TCE - ANEXO II - Preencher'!I14</f>
        <v>12/2022</v>
      </c>
      <c r="H5" s="11" t="str">
        <f>'[1]TCE - ANEXO II - Preencher'!J14</f>
        <v>2 - Diarista</v>
      </c>
      <c r="I5" s="11">
        <f>'[1]TCE - ANEXO II - Preencher'!K14</f>
        <v>44</v>
      </c>
      <c r="J5" s="13">
        <f>'[1]TCE - ANEXO II - Preencher'!L14</f>
        <v>0</v>
      </c>
      <c r="K5" s="13">
        <f>'[1]TCE - ANEXO II - Preencher'!P14</f>
        <v>0</v>
      </c>
      <c r="L5" s="13">
        <f>'[1]TCE - ANEXO II - Preencher'!Q14</f>
        <v>646.03</v>
      </c>
      <c r="M5" s="13">
        <f>'[1]TCE - ANEXO II - Preencher'!R14</f>
        <v>38.42</v>
      </c>
      <c r="N5" s="13">
        <f>'[1]TCE - ANEXO II - Preencher'!S14</f>
        <v>0</v>
      </c>
      <c r="O5" s="14">
        <f>'[1]TCE - ANEXO II - Preencher'!W14</f>
        <v>357.33</v>
      </c>
      <c r="P5" s="13">
        <f>'[1]TCE - ANEXO II - Preencher'!X14</f>
        <v>327.11999999999995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10988301000633</v>
      </c>
      <c r="B6" s="7" t="str">
        <f>'[1]TCE - ANEXO II - Preencher'!C15</f>
        <v>HOSPITAL PELÓPIDAS SILVEIRA</v>
      </c>
      <c r="C6" s="8"/>
      <c r="D6" s="9" t="str">
        <f>'[1]TCE - ANEXO II - Preencher'!E15</f>
        <v>CAMILA LYRA DE CARVALHO GONDIM</v>
      </c>
      <c r="E6" s="10" t="str">
        <f>IF('[1]TCE - ANEXO II - Preencher'!G15="4 - Assistência Odontológica","2 - Outros Profissionais da saúde",'[1]TCE - ANEXO II - Preencher'!G15)</f>
        <v>1 - Médico</v>
      </c>
      <c r="F6" s="11" t="str">
        <f>'[1]TCE - ANEXO II - Preencher'!H15</f>
        <v>2251-25</v>
      </c>
      <c r="G6" s="12" t="str">
        <f>'[1]TCE - ANEXO II - Preencher'!I15</f>
        <v>12/2022</v>
      </c>
      <c r="H6" s="11" t="str">
        <f>'[1]TCE - ANEXO II - Preencher'!J15</f>
        <v>2 - Diarista</v>
      </c>
      <c r="I6" s="11">
        <f>'[1]TCE - ANEXO II - Preencher'!K15</f>
        <v>30</v>
      </c>
      <c r="J6" s="13">
        <f>'[1]TCE - ANEXO II - Preencher'!L15</f>
        <v>0</v>
      </c>
      <c r="K6" s="13">
        <f>'[1]TCE - ANEXO II - Preencher'!P15</f>
        <v>0</v>
      </c>
      <c r="L6" s="13">
        <f>'[1]TCE - ANEXO II - Preencher'!Q15</f>
        <v>5859.35</v>
      </c>
      <c r="M6" s="13">
        <f>'[1]TCE - ANEXO II - Preencher'!R15</f>
        <v>7384.13</v>
      </c>
      <c r="N6" s="13">
        <f>'[1]TCE - ANEXO II - Preencher'!S15</f>
        <v>0</v>
      </c>
      <c r="O6" s="14">
        <f>'[1]TCE - ANEXO II - Preencher'!W15</f>
        <v>5080.95</v>
      </c>
      <c r="P6" s="13">
        <f>'[1]TCE - ANEXO II - Preencher'!X15</f>
        <v>8162.53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10988301000633</v>
      </c>
      <c r="B7" s="7" t="str">
        <f>'[1]TCE - ANEXO II - Preencher'!C16</f>
        <v>HOSPITAL PELÓPIDAS SILVEIRA</v>
      </c>
      <c r="C7" s="8"/>
      <c r="D7" s="9" t="str">
        <f>'[1]TCE - ANEXO II - Preencher'!E16</f>
        <v>CAMILLA MEDEIROS ARAUJO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2236-05</v>
      </c>
      <c r="G7" s="12" t="str">
        <f>'[1]TCE - ANEXO II - Preencher'!I16</f>
        <v>12/2022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0</v>
      </c>
      <c r="K7" s="13">
        <f>'[1]TCE - ANEXO II - Preencher'!P16</f>
        <v>0</v>
      </c>
      <c r="L7" s="13">
        <f>'[1]TCE - ANEXO II - Preencher'!Q16</f>
        <v>2163.25</v>
      </c>
      <c r="M7" s="13">
        <f>'[1]TCE - ANEXO II - Preencher'!R16</f>
        <v>0</v>
      </c>
      <c r="N7" s="13">
        <f>'[1]TCE - ANEXO II - Preencher'!S16</f>
        <v>0</v>
      </c>
      <c r="O7" s="14">
        <f>'[1]TCE - ANEXO II - Preencher'!W16</f>
        <v>1091.6600000000001</v>
      </c>
      <c r="P7" s="13">
        <f>'[1]TCE - ANEXO II - Preencher'!X16</f>
        <v>1071.5899999999999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10988301000633</v>
      </c>
      <c r="B8" s="7" t="str">
        <f>'[1]TCE - ANEXO II - Preencher'!C17</f>
        <v>HOSPITAL PELÓPIDAS SILVEIRA</v>
      </c>
      <c r="C8" s="8"/>
      <c r="D8" s="9" t="str">
        <f>'[1]TCE - ANEXO II - Preencher'!E17</f>
        <v>CAMILLA MEDEIROS ARAUJO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2236-05</v>
      </c>
      <c r="G8" s="12" t="str">
        <f>'[1]TCE - ANEXO II - Preencher'!I17</f>
        <v>12/2022</v>
      </c>
      <c r="H8" s="11" t="str">
        <f>'[1]TCE - ANEXO II - Preencher'!J17</f>
        <v>1 - Plantonista</v>
      </c>
      <c r="I8" s="11">
        <f>'[1]TCE - ANEXO II - Preencher'!K17</f>
        <v>24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0</v>
      </c>
      <c r="N8" s="13">
        <f>'[1]TCE - ANEXO II - Preencher'!S17</f>
        <v>0</v>
      </c>
      <c r="O8" s="14">
        <f>'[1]TCE - ANEXO II - Preencher'!W17</f>
        <v>3236.76</v>
      </c>
      <c r="P8" s="13">
        <f>'[1]TCE - ANEXO II - Preencher'!X17</f>
        <v>9585.0499999999993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10988301000633</v>
      </c>
      <c r="B9" s="7" t="str">
        <f>'[1]TCE - ANEXO II - Preencher'!C18</f>
        <v>HOSPITAL PELÓPIDAS SILVEIRA</v>
      </c>
      <c r="C9" s="8"/>
      <c r="D9" s="9" t="str">
        <f>'[1]TCE - ANEXO II - Preencher'!E18</f>
        <v>CARLA DE ANDRADE MORAES E SILVA BARBALHO</v>
      </c>
      <c r="E9" s="10" t="str">
        <f>IF('[1]TCE - ANEXO II - Preencher'!G18="4 - Assistência Odontológica","2 - Outros Profissionais da saúde",'[1]TCE - ANEXO II - Preencher'!G18)</f>
        <v>1 - Médico</v>
      </c>
      <c r="F9" s="11" t="str">
        <f>'[1]TCE - ANEXO II - Preencher'!H18</f>
        <v>2251-25</v>
      </c>
      <c r="G9" s="12" t="str">
        <f>'[1]TCE - ANEXO II - Preencher'!I18</f>
        <v>12/2022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0</v>
      </c>
      <c r="K9" s="13">
        <f>'[1]TCE - ANEXO II - Preencher'!P18</f>
        <v>0</v>
      </c>
      <c r="L9" s="13">
        <f>'[1]TCE - ANEXO II - Preencher'!Q18</f>
        <v>3568.8</v>
      </c>
      <c r="M9" s="13">
        <f>'[1]TCE - ANEXO II - Preencher'!R18</f>
        <v>0</v>
      </c>
      <c r="N9" s="13">
        <f>'[1]TCE - ANEXO II - Preencher'!S18</f>
        <v>0</v>
      </c>
      <c r="O9" s="14">
        <f>'[1]TCE - ANEXO II - Preencher'!W18</f>
        <v>2251.58</v>
      </c>
      <c r="P9" s="13">
        <f>'[1]TCE - ANEXO II - Preencher'!X18</f>
        <v>1317.2200000000003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10988301000633</v>
      </c>
      <c r="B10" s="7" t="str">
        <f>'[1]TCE - ANEXO II - Preencher'!C19</f>
        <v>HOSPITAL PELÓPIDAS SILVEIRA</v>
      </c>
      <c r="C10" s="8"/>
      <c r="D10" s="9" t="str">
        <f>'[1]TCE - ANEXO II - Preencher'!E19</f>
        <v>CARLA DE ANDRADE MORAES E SILVA BARBALHO</v>
      </c>
      <c r="E10" s="10" t="str">
        <f>IF('[1]TCE - ANEXO II - Preencher'!G19="4 - Assistência Odontológica","2 - Outros Profissionais da saúde",'[1]TCE - ANEXO II - Preencher'!G19)</f>
        <v>1 - Médico</v>
      </c>
      <c r="F10" s="11" t="str">
        <f>'[1]TCE - ANEXO II - Preencher'!H19</f>
        <v>2251-25</v>
      </c>
      <c r="G10" s="12" t="str">
        <f>'[1]TCE - ANEXO II - Preencher'!I19</f>
        <v>12/2022</v>
      </c>
      <c r="H10" s="11" t="str">
        <f>'[1]TCE - ANEXO II - Preencher'!J19</f>
        <v>1 - Plantonista</v>
      </c>
      <c r="I10" s="11">
        <f>'[1]TCE - ANEXO II - Preencher'!K19</f>
        <v>24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6711.65</v>
      </c>
      <c r="P10" s="13">
        <f>'[1]TCE - ANEXO II - Preencher'!X19</f>
        <v>42195.57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10988301000633</v>
      </c>
      <c r="B11" s="7" t="str">
        <f>'[1]TCE - ANEXO II - Preencher'!C20</f>
        <v>HOSPITAL PELÓPIDAS SILVEIRA</v>
      </c>
      <c r="C11" s="8"/>
      <c r="D11" s="9" t="str">
        <f>'[1]TCE - ANEXO II - Preencher'!E20</f>
        <v>CLAUDIA CAMILLA BARROS DE SOUZA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12/2022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1616</v>
      </c>
      <c r="M11" s="13">
        <f>'[1]TCE - ANEXO II - Preencher'!R20</f>
        <v>1442.9</v>
      </c>
      <c r="N11" s="13">
        <f>'[1]TCE - ANEXO II - Preencher'!S20</f>
        <v>0</v>
      </c>
      <c r="O11" s="14">
        <f>'[1]TCE - ANEXO II - Preencher'!W20</f>
        <v>996.44</v>
      </c>
      <c r="P11" s="13">
        <f>'[1]TCE - ANEXO II - Preencher'!X20</f>
        <v>2062.46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10988301000633</v>
      </c>
      <c r="B12" s="7" t="str">
        <f>'[1]TCE - ANEXO II - Preencher'!C21</f>
        <v>HOSPITAL PELÓPIDAS SILVEIRA</v>
      </c>
      <c r="C12" s="8"/>
      <c r="D12" s="9" t="str">
        <f>'[1]TCE - ANEXO II - Preencher'!E21</f>
        <v>DALVA MARIA DE ARAUJO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3222-05</v>
      </c>
      <c r="G12" s="12" t="str">
        <f>'[1]TCE - ANEXO II - Preencher'!I21</f>
        <v>12/2022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144.79</v>
      </c>
      <c r="N12" s="13">
        <f>'[1]TCE - ANEXO II - Preencher'!S21</f>
        <v>0</v>
      </c>
      <c r="O12" s="14">
        <f>'[1]TCE - ANEXO II - Preencher'!W21</f>
        <v>144.79</v>
      </c>
      <c r="P12" s="13">
        <f>'[1]TCE - ANEXO II - Preencher'!X21</f>
        <v>0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10988301000633</v>
      </c>
      <c r="B13" s="7" t="str">
        <f>'[1]TCE - ANEXO II - Preencher'!C22</f>
        <v>HOSPITAL PELÓPIDAS SILVEIRA</v>
      </c>
      <c r="C13" s="8"/>
      <c r="D13" s="9" t="str">
        <f>'[1]TCE - ANEXO II - Preencher'!E22</f>
        <v>DANIELLA DA SILVA SANTOS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3222-05</v>
      </c>
      <c r="G13" s="12" t="str">
        <f>'[1]TCE - ANEXO II - Preencher'!I22</f>
        <v>12/2022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1929.2</v>
      </c>
      <c r="M13" s="13">
        <f>'[1]TCE - ANEXO II - Preencher'!R22</f>
        <v>1707.42</v>
      </c>
      <c r="N13" s="13">
        <f>'[1]TCE - ANEXO II - Preencher'!S22</f>
        <v>0</v>
      </c>
      <c r="O13" s="14">
        <f>'[1]TCE - ANEXO II - Preencher'!W22</f>
        <v>1078.72</v>
      </c>
      <c r="P13" s="13">
        <f>'[1]TCE - ANEXO II - Preencher'!X22</f>
        <v>2557.8999999999996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10988301000633</v>
      </c>
      <c r="B14" s="7" t="str">
        <f>'[1]TCE - ANEXO II - Preencher'!C23</f>
        <v>HOSPITAL PELÓPIDAS SILVEIRA</v>
      </c>
      <c r="C14" s="8"/>
      <c r="D14" s="9" t="str">
        <f>'[1]TCE - ANEXO II - Preencher'!E23</f>
        <v>DEIVID DOS SANTOS LEOTERIO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3222-05</v>
      </c>
      <c r="G14" s="12" t="str">
        <f>'[1]TCE - ANEXO II - Preencher'!I23</f>
        <v>12/2022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0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20.02</v>
      </c>
      <c r="N14" s="13">
        <f>'[1]TCE - ANEXO II - Preencher'!S23</f>
        <v>0</v>
      </c>
      <c r="O14" s="14">
        <f>'[1]TCE - ANEXO II - Preencher'!W23</f>
        <v>20.02</v>
      </c>
      <c r="P14" s="13">
        <f>'[1]TCE - ANEXO II - Preencher'!X23</f>
        <v>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10988301000633</v>
      </c>
      <c r="B15" s="7" t="str">
        <f>'[1]TCE - ANEXO II - Preencher'!C24</f>
        <v>HOSPITAL PELÓPIDAS SILVEIRA</v>
      </c>
      <c r="C15" s="8"/>
      <c r="D15" s="9" t="str">
        <f>'[1]TCE - ANEXO II - Preencher'!E24</f>
        <v>EDILZA RAMOS DE OLIVEIRA</v>
      </c>
      <c r="E15" s="10" t="str">
        <f>IF('[1]TCE - ANEXO II - Preencher'!G24="4 - Assistência Odontológica","2 - Outros Profissionais da saúde",'[1]TCE - ANEXO II - Preencher'!G24)</f>
        <v>3 - Administrativo</v>
      </c>
      <c r="F15" s="11" t="str">
        <f>'[1]TCE - ANEXO II - Preencher'!H24</f>
        <v>5134-30</v>
      </c>
      <c r="G15" s="12" t="str">
        <f>'[1]TCE - ANEXO II - Preencher'!I24</f>
        <v>12/2022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239.4</v>
      </c>
      <c r="N15" s="13">
        <f>'[1]TCE - ANEXO II - Preencher'!S24</f>
        <v>0</v>
      </c>
      <c r="O15" s="14">
        <f>'[1]TCE - ANEXO II - Preencher'!W24</f>
        <v>239.4</v>
      </c>
      <c r="P15" s="13">
        <f>'[1]TCE - ANEXO II - Preencher'!X24</f>
        <v>0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10988301000633</v>
      </c>
      <c r="B16" s="7" t="str">
        <f>'[1]TCE - ANEXO II - Preencher'!C25</f>
        <v>HOSPITAL PELÓPIDAS SILVEIRA</v>
      </c>
      <c r="C16" s="8"/>
      <c r="D16" s="9" t="str">
        <f>'[1]TCE - ANEXO II - Preencher'!E25</f>
        <v>ELIANE FIDELIS GOMES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2235-05</v>
      </c>
      <c r="G16" s="12" t="str">
        <f>'[1]TCE - ANEXO II - Preencher'!I25</f>
        <v>12/2022</v>
      </c>
      <c r="H16" s="11" t="str">
        <f>'[1]TCE - ANEXO II - Preencher'!J25</f>
        <v>2 - Diarista</v>
      </c>
      <c r="I16" s="11">
        <f>'[1]TCE - ANEXO II - Preencher'!K25</f>
        <v>40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0</v>
      </c>
      <c r="P16" s="13">
        <f>'[1]TCE - ANEXO II - Preencher'!X25</f>
        <v>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10988301000633</v>
      </c>
      <c r="B17" s="7" t="str">
        <f>'[1]TCE - ANEXO II - Preencher'!C26</f>
        <v>HOSPITAL PELÓPIDAS SILVEIRA</v>
      </c>
      <c r="C17" s="8"/>
      <c r="D17" s="9" t="str">
        <f>'[1]TCE - ANEXO II - Preencher'!E26</f>
        <v>ELIENAI SOUZA LEAO PESSOA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2235-05</v>
      </c>
      <c r="G17" s="12" t="str">
        <f>'[1]TCE - ANEXO II - Preencher'!I26</f>
        <v>12/2022</v>
      </c>
      <c r="H17" s="11" t="str">
        <f>'[1]TCE - ANEXO II - Preencher'!J26</f>
        <v>2 - Diarista</v>
      </c>
      <c r="I17" s="11">
        <f>'[1]TCE - ANEXO II - Preencher'!K26</f>
        <v>40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46.42</v>
      </c>
      <c r="N17" s="13">
        <f>'[1]TCE - ANEXO II - Preencher'!S26</f>
        <v>0</v>
      </c>
      <c r="O17" s="14">
        <f>'[1]TCE - ANEXO II - Preencher'!W26</f>
        <v>46.42</v>
      </c>
      <c r="P17" s="13">
        <f>'[1]TCE - ANEXO II - Preencher'!X26</f>
        <v>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10988301000633</v>
      </c>
      <c r="B18" s="7" t="str">
        <f>'[1]TCE - ANEXO II - Preencher'!C27</f>
        <v>HOSPITAL PELÓPIDAS SILVEIRA</v>
      </c>
      <c r="C18" s="8"/>
      <c r="D18" s="9" t="str">
        <f>'[1]TCE - ANEXO II - Preencher'!E27</f>
        <v>ELIZANGELA MARIA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2235-05</v>
      </c>
      <c r="G18" s="12" t="str">
        <f>'[1]TCE - ANEXO II - Preencher'!I27</f>
        <v>12/2022</v>
      </c>
      <c r="H18" s="11" t="str">
        <f>'[1]TCE - ANEXO II - Preencher'!J27</f>
        <v>2 - Diarista</v>
      </c>
      <c r="I18" s="11">
        <f>'[1]TCE - ANEXO II - Preencher'!K27</f>
        <v>40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4993.82</v>
      </c>
      <c r="M18" s="13">
        <f>'[1]TCE - ANEXO II - Preencher'!R27</f>
        <v>4345.54</v>
      </c>
      <c r="N18" s="13">
        <f>'[1]TCE - ANEXO II - Preencher'!S27</f>
        <v>0</v>
      </c>
      <c r="O18" s="14">
        <f>'[1]TCE - ANEXO II - Preencher'!W27</f>
        <v>2809.61</v>
      </c>
      <c r="P18" s="13">
        <f>'[1]TCE - ANEXO II - Preencher'!X27</f>
        <v>6529.75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10988301000633</v>
      </c>
      <c r="B19" s="7" t="str">
        <f>'[1]TCE - ANEXO II - Preencher'!C28</f>
        <v>HOSPITAL PELÓPIDAS SILVEIRA</v>
      </c>
      <c r="C19" s="8"/>
      <c r="D19" s="9" t="str">
        <f>'[1]TCE - ANEXO II - Preencher'!E28</f>
        <v>ENILDA DA ROCHA FREITAS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12/2022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0</v>
      </c>
      <c r="N19" s="13">
        <f>'[1]TCE - ANEXO II - Preencher'!S28</f>
        <v>0</v>
      </c>
      <c r="O19" s="14">
        <f>'[1]TCE - ANEXO II - Preencher'!W28</f>
        <v>0</v>
      </c>
      <c r="P19" s="13">
        <f>'[1]TCE - ANEXO II - Preencher'!X28</f>
        <v>0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(OCULTAR)'!$Q$3:$S$133,3,0),"")</f>
        <v>10988301000633</v>
      </c>
      <c r="B20" s="7" t="str">
        <f>'[1]TCE - ANEXO II - Preencher'!C29</f>
        <v>HOSPITAL PELÓPIDAS SILVEIRA</v>
      </c>
      <c r="C20" s="8"/>
      <c r="D20" s="9" t="str">
        <f>'[1]TCE - ANEXO II - Preencher'!E29</f>
        <v>ERIHEVERTON SILVA MAXIMO DE MELO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4110-10</v>
      </c>
      <c r="G20" s="12" t="str">
        <f>'[1]TCE - ANEXO II - Preencher'!I29</f>
        <v>12/2022</v>
      </c>
      <c r="H20" s="11" t="str">
        <f>'[1]TCE - ANEXO II - Preencher'!J29</f>
        <v>2 - Diarista</v>
      </c>
      <c r="I20" s="11">
        <f>'[1]TCE - ANEXO II - Preencher'!K29</f>
        <v>20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0</v>
      </c>
      <c r="P20" s="13">
        <f>'[1]TCE - ANEXO II - Preencher'!X29</f>
        <v>0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(OCULTAR)'!$Q$3:$S$133,3,0),"")</f>
        <v>10988301000633</v>
      </c>
      <c r="B21" s="7" t="str">
        <f>'[1]TCE - ANEXO II - Preencher'!C30</f>
        <v>HOSPITAL PELÓPIDAS SILVEIRA</v>
      </c>
      <c r="C21" s="8"/>
      <c r="D21" s="9" t="str">
        <f>'[1]TCE - ANEXO II - Preencher'!E30</f>
        <v>GEORGIA MARCELA SILVA DE ARAUJO SOUZA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3222-05</v>
      </c>
      <c r="G21" s="12" t="str">
        <f>'[1]TCE - ANEXO II - Preencher'!I30</f>
        <v>12/2022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0</v>
      </c>
      <c r="N21" s="13">
        <f>'[1]TCE - ANEXO II - Preencher'!S30</f>
        <v>0</v>
      </c>
      <c r="O21" s="14">
        <f>'[1]TCE - ANEXO II - Preencher'!W30</f>
        <v>0</v>
      </c>
      <c r="P21" s="13">
        <f>'[1]TCE - ANEXO II - Preencher'!X30</f>
        <v>0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(OCULTAR)'!$Q$3:$S$133,3,0),"")</f>
        <v>10988301000633</v>
      </c>
      <c r="B22" s="7" t="str">
        <f>'[1]TCE - ANEXO II - Preencher'!C31</f>
        <v>HOSPITAL PELÓPIDAS SILVEIRA</v>
      </c>
      <c r="C22" s="8"/>
      <c r="D22" s="9" t="str">
        <f>'[1]TCE - ANEXO II - Preencher'!E31</f>
        <v>GILVANETE MARIA LIMA DO NASCIMENTO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3222-05</v>
      </c>
      <c r="G22" s="12" t="str">
        <f>'[1]TCE - ANEXO II - Preencher'!I31</f>
        <v>12/2022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304.13</v>
      </c>
      <c r="N22" s="13">
        <f>'[1]TCE - ANEXO II - Preencher'!S31</f>
        <v>0</v>
      </c>
      <c r="O22" s="14">
        <f>'[1]TCE - ANEXO II - Preencher'!W31</f>
        <v>304.13</v>
      </c>
      <c r="P22" s="13">
        <f>'[1]TCE - ANEXO II - Preencher'!X31</f>
        <v>0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(OCULTAR)'!$Q$3:$S$133,3,0),"")</f>
        <v>10988301000633</v>
      </c>
      <c r="B23" s="7" t="str">
        <f>'[1]TCE - ANEXO II - Preencher'!C32</f>
        <v>HOSPITAL PELÓPIDAS SILVEIRA</v>
      </c>
      <c r="C23" s="8"/>
      <c r="D23" s="9" t="str">
        <f>'[1]TCE - ANEXO II - Preencher'!E32</f>
        <v>ISABELLA CARDOSO PEREIRA</v>
      </c>
      <c r="E23" s="10" t="str">
        <f>IF('[1]TCE - ANEXO II - Preencher'!G32="4 - Assistência Odontológica","2 - Outros Profissionais da saúde",'[1]TCE - ANEXO II - Preencher'!G32)</f>
        <v>1 - Médico</v>
      </c>
      <c r="F23" s="11" t="str">
        <f>'[1]TCE - ANEXO II - Preencher'!H32</f>
        <v>2251-25</v>
      </c>
      <c r="G23" s="12" t="str">
        <f>'[1]TCE - ANEXO II - Preencher'!I32</f>
        <v>12/2022</v>
      </c>
      <c r="H23" s="11" t="str">
        <f>'[1]TCE - ANEXO II - Preencher'!J32</f>
        <v>1 - Plantonista</v>
      </c>
      <c r="I23" s="11">
        <f>'[1]TCE - ANEXO II - Preencher'!K32</f>
        <v>12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1270.4000000000001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704.95</v>
      </c>
      <c r="P23" s="13">
        <f>'[1]TCE - ANEXO II - Preencher'!X32</f>
        <v>565.45000000000005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(OCULTAR)'!$Q$3:$S$133,3,0),"")</f>
        <v>10988301000633</v>
      </c>
      <c r="B24" s="7" t="str">
        <f>'[1]TCE - ANEXO II - Preencher'!C33</f>
        <v>HOSPITAL PELÓPIDAS SILVEIRA</v>
      </c>
      <c r="C24" s="8"/>
      <c r="D24" s="9" t="str">
        <f>'[1]TCE - ANEXO II - Preencher'!E33</f>
        <v>JOAO TADEU DOS SANTOS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5151-10</v>
      </c>
      <c r="G24" s="12" t="str">
        <f>'[1]TCE - ANEXO II - Preencher'!I33</f>
        <v>12/2022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30.8</v>
      </c>
      <c r="N24" s="13">
        <f>'[1]TCE - ANEXO II - Preencher'!S33</f>
        <v>0</v>
      </c>
      <c r="O24" s="14">
        <f>'[1]TCE - ANEXO II - Preencher'!W33</f>
        <v>30.8</v>
      </c>
      <c r="P24" s="13">
        <f>'[1]TCE - ANEXO II - Preencher'!X33</f>
        <v>0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(OCULTAR)'!$Q$3:$S$133,3,0),"")</f>
        <v>10988301000633</v>
      </c>
      <c r="B25" s="7" t="str">
        <f>'[1]TCE - ANEXO II - Preencher'!C34</f>
        <v>HOSPITAL PELÓPIDAS SILVEIRA</v>
      </c>
      <c r="C25" s="8"/>
      <c r="D25" s="9" t="str">
        <f>'[1]TCE - ANEXO II - Preencher'!E34</f>
        <v>LARA GLEICE ALVES DE ARAUJO SILVA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 t="str">
        <f>'[1]TCE - ANEXO II - Preencher'!I34</f>
        <v>12/2022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1570.35</v>
      </c>
      <c r="M25" s="13">
        <f>'[1]TCE - ANEXO II - Preencher'!R34</f>
        <v>1488.47</v>
      </c>
      <c r="N25" s="13">
        <f>'[1]TCE - ANEXO II - Preencher'!S34</f>
        <v>0</v>
      </c>
      <c r="O25" s="14">
        <f>'[1]TCE - ANEXO II - Preencher'!W34</f>
        <v>961.05</v>
      </c>
      <c r="P25" s="13">
        <f>'[1]TCE - ANEXO II - Preencher'!X34</f>
        <v>2097.7699999999995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(OCULTAR)'!$Q$3:$S$133,3,0),"")</f>
        <v>10988301000633</v>
      </c>
      <c r="B26" s="7" t="str">
        <f>'[1]TCE - ANEXO II - Preencher'!C35</f>
        <v>HOSPITAL PELÓPIDAS SILVEIRA</v>
      </c>
      <c r="C26" s="8"/>
      <c r="D26" s="9" t="str">
        <f>'[1]TCE - ANEXO II - Preencher'!E35</f>
        <v>LARISSA AZEVEDO BARBOSA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2236-05</v>
      </c>
      <c r="G26" s="12" t="str">
        <f>'[1]TCE - ANEXO II - Preencher'!I35</f>
        <v>12/2022</v>
      </c>
      <c r="H26" s="11" t="str">
        <f>'[1]TCE - ANEXO II - Preencher'!J35</f>
        <v>1 - Plantonista</v>
      </c>
      <c r="I26" s="11">
        <f>'[1]TCE - ANEXO II - Preencher'!K35</f>
        <v>24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2831.93</v>
      </c>
      <c r="M26" s="13">
        <f>'[1]TCE - ANEXO II - Preencher'!R35</f>
        <v>3031.56</v>
      </c>
      <c r="N26" s="13">
        <f>'[1]TCE - ANEXO II - Preencher'!S35</f>
        <v>0</v>
      </c>
      <c r="O26" s="14">
        <f>'[1]TCE - ANEXO II - Preencher'!W35</f>
        <v>1668.39</v>
      </c>
      <c r="P26" s="13">
        <f>'[1]TCE - ANEXO II - Preencher'!X35</f>
        <v>4195.0999999999995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(OCULTAR)'!$Q$3:$S$133,3,0),"")</f>
        <v>10988301000633</v>
      </c>
      <c r="B27" s="7" t="str">
        <f>'[1]TCE - ANEXO II - Preencher'!C36</f>
        <v>HOSPITAL PELÓPIDAS SILVEIRA</v>
      </c>
      <c r="C27" s="8"/>
      <c r="D27" s="9" t="str">
        <f>'[1]TCE - ANEXO II - Preencher'!E36</f>
        <v>LEIDYJANE PEREIRA DA SILVA FRANCA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3222-05</v>
      </c>
      <c r="G27" s="12" t="str">
        <f>'[1]TCE - ANEXO II - Preencher'!I36</f>
        <v>12/2022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1517.47</v>
      </c>
      <c r="M27" s="13">
        <f>'[1]TCE - ANEXO II - Preencher'!R36</f>
        <v>1526.68</v>
      </c>
      <c r="N27" s="13">
        <f>'[1]TCE - ANEXO II - Preencher'!S36</f>
        <v>0</v>
      </c>
      <c r="O27" s="14">
        <f>'[1]TCE - ANEXO II - Preencher'!W36</f>
        <v>984.94</v>
      </c>
      <c r="P27" s="13">
        <f>'[1]TCE - ANEXO II - Preencher'!X36</f>
        <v>2059.21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(OCULTAR)'!$Q$3:$S$133,3,0),"")</f>
        <v>10988301000633</v>
      </c>
      <c r="B28" s="7" t="str">
        <f>'[1]TCE - ANEXO II - Preencher'!C37</f>
        <v>HOSPITAL PELÓPIDAS SILVEIRA</v>
      </c>
      <c r="C28" s="8"/>
      <c r="D28" s="9" t="str">
        <f>'[1]TCE - ANEXO II - Preencher'!E37</f>
        <v>LELIA LINEIA CABRAL E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5152-05</v>
      </c>
      <c r="G28" s="12" t="str">
        <f>'[1]TCE - ANEXO II - Preencher'!I37</f>
        <v>12/2022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0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(OCULTAR)'!$Q$3:$S$133,3,0),"")</f>
        <v>10988301000633</v>
      </c>
      <c r="B29" s="7" t="str">
        <f>'[1]TCE - ANEXO II - Preencher'!C38</f>
        <v>HOSPITAL PELÓPIDAS SILVEIRA</v>
      </c>
      <c r="C29" s="8"/>
      <c r="D29" s="9" t="str">
        <f>'[1]TCE - ANEXO II - Preencher'!E38</f>
        <v>LIDIANE LIMA DO ROSARIO MELO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3222-05</v>
      </c>
      <c r="G29" s="12" t="str">
        <f>'[1]TCE - ANEXO II - Preencher'!I38</f>
        <v>12/2022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0</v>
      </c>
      <c r="K29" s="13">
        <f>'[1]TCE - ANEXO II - Preencher'!P38</f>
        <v>0</v>
      </c>
      <c r="L29" s="13">
        <f>'[1]TCE - ANEXO II - Preencher'!Q38</f>
        <v>1663.75</v>
      </c>
      <c r="M29" s="13">
        <f>'[1]TCE - ANEXO II - Preencher'!R38</f>
        <v>1591.68</v>
      </c>
      <c r="N29" s="13">
        <f>'[1]TCE - ANEXO II - Preencher'!S38</f>
        <v>0</v>
      </c>
      <c r="O29" s="14">
        <f>'[1]TCE - ANEXO II - Preencher'!W38</f>
        <v>978.73</v>
      </c>
      <c r="P29" s="13">
        <f>'[1]TCE - ANEXO II - Preencher'!X38</f>
        <v>2276.7000000000003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(OCULTAR)'!$Q$3:$S$133,3,0),"")</f>
        <v>10988301000633</v>
      </c>
      <c r="B30" s="7" t="str">
        <f>'[1]TCE - ANEXO II - Preencher'!C39</f>
        <v>HOSPITAL PELÓPIDAS SILVEIRA</v>
      </c>
      <c r="C30" s="8"/>
      <c r="D30" s="9" t="str">
        <f>'[1]TCE - ANEXO II - Preencher'!E39</f>
        <v>LUCIA MARIA DE OLIVEIRA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3222-05</v>
      </c>
      <c r="G30" s="12" t="str">
        <f>'[1]TCE - ANEXO II - Preencher'!I39</f>
        <v>12/2022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48.36</v>
      </c>
      <c r="N30" s="13">
        <f>'[1]TCE - ANEXO II - Preencher'!S39</f>
        <v>0</v>
      </c>
      <c r="O30" s="14">
        <f>'[1]TCE - ANEXO II - Preencher'!W39</f>
        <v>48.36</v>
      </c>
      <c r="P30" s="13">
        <f>'[1]TCE - ANEXO II - Preencher'!X39</f>
        <v>0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(OCULTAR)'!$Q$3:$S$133,3,0),"")</f>
        <v>10988301000633</v>
      </c>
      <c r="B31" s="7" t="str">
        <f>'[1]TCE - ANEXO II - Preencher'!C40</f>
        <v>HOSPITAL PELÓPIDAS SILVEIRA</v>
      </c>
      <c r="C31" s="8"/>
      <c r="D31" s="9" t="str">
        <f>'[1]TCE - ANEXO II - Preencher'!E40</f>
        <v>LUCY GLEIDE VASCONCELOS DO NASCIMENTO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3222-05</v>
      </c>
      <c r="G31" s="12" t="str">
        <f>'[1]TCE - ANEXO II - Preencher'!I40</f>
        <v>12/2022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0</v>
      </c>
      <c r="P31" s="13">
        <f>'[1]TCE - ANEXO II - Preencher'!X40</f>
        <v>0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(OCULTAR)'!$Q$3:$S$133,3,0),"")</f>
        <v>10988301000633</v>
      </c>
      <c r="B32" s="7" t="str">
        <f>'[1]TCE - ANEXO II - Preencher'!C41</f>
        <v>HOSPITAL PELÓPIDAS SILVEIRA</v>
      </c>
      <c r="C32" s="8"/>
      <c r="D32" s="9" t="str">
        <f>'[1]TCE - ANEXO II - Preencher'!E41</f>
        <v>MANOEL MENDES DA SILVA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5151-10</v>
      </c>
      <c r="G32" s="12" t="str">
        <f>'[1]TCE - ANEXO II - Preencher'!I41</f>
        <v>12/2022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19.62</v>
      </c>
      <c r="N32" s="13">
        <f>'[1]TCE - ANEXO II - Preencher'!S41</f>
        <v>0</v>
      </c>
      <c r="O32" s="14">
        <f>'[1]TCE - ANEXO II - Preencher'!W41</f>
        <v>19.62</v>
      </c>
      <c r="P32" s="13">
        <f>'[1]TCE - ANEXO II - Preencher'!X41</f>
        <v>0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(OCULTAR)'!$Q$3:$S$133,3,0),"")</f>
        <v>10988301000633</v>
      </c>
      <c r="B33" s="7" t="str">
        <f>'[1]TCE - ANEXO II - Preencher'!C42</f>
        <v>HOSPITAL PELÓPIDAS SILVEIRA</v>
      </c>
      <c r="C33" s="8"/>
      <c r="D33" s="9" t="str">
        <f>'[1]TCE - ANEXO II - Preencher'!E42</f>
        <v>MARCIA FRANCISCA DE OLIVEIRA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3222-05</v>
      </c>
      <c r="G33" s="12" t="str">
        <f>'[1]TCE - ANEXO II - Preencher'!I42</f>
        <v>12/2022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11920.51</v>
      </c>
      <c r="N33" s="13">
        <f>'[1]TCE - ANEXO II - Preencher'!S42</f>
        <v>0</v>
      </c>
      <c r="O33" s="14">
        <f>'[1]TCE - ANEXO II - Preencher'!W42</f>
        <v>11920.51</v>
      </c>
      <c r="P33" s="13">
        <f>'[1]TCE - ANEXO II - Preencher'!X42</f>
        <v>0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(OCULTAR)'!$Q$3:$S$133,3,0),"")</f>
        <v>10988301000633</v>
      </c>
      <c r="B34" s="7" t="str">
        <f>'[1]TCE - ANEXO II - Preencher'!C43</f>
        <v>HOSPITAL PELÓPIDAS SILVEIRA</v>
      </c>
      <c r="C34" s="8"/>
      <c r="D34" s="9" t="str">
        <f>'[1]TCE - ANEXO II - Preencher'!E43</f>
        <v>MARIA ELISANGELA NASCIMENTO PEREIRA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2235-05</v>
      </c>
      <c r="G34" s="12" t="str">
        <f>'[1]TCE - ANEXO II - Preencher'!I43</f>
        <v>12/2022</v>
      </c>
      <c r="H34" s="11" t="str">
        <f>'[1]TCE - ANEXO II - Preencher'!J43</f>
        <v>1 - Plantonista</v>
      </c>
      <c r="I34" s="11">
        <f>'[1]TCE - ANEXO II - Preencher'!K43</f>
        <v>40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0</v>
      </c>
      <c r="N34" s="13">
        <f>'[1]TCE - ANEXO II - Preencher'!S43</f>
        <v>0</v>
      </c>
      <c r="O34" s="14">
        <f>'[1]TCE - ANEXO II - Preencher'!W43</f>
        <v>0</v>
      </c>
      <c r="P34" s="13">
        <f>'[1]TCE - ANEXO II - Preencher'!X43</f>
        <v>0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(OCULTAR)'!$Q$3:$S$133,3,0),"")</f>
        <v>10988301000633</v>
      </c>
      <c r="B35" s="7" t="str">
        <f>'[1]TCE - ANEXO II - Preencher'!C44</f>
        <v>HOSPITAL PELÓPIDAS SILVEIRA</v>
      </c>
      <c r="C35" s="8"/>
      <c r="D35" s="9" t="str">
        <f>'[1]TCE - ANEXO II - Preencher'!E44</f>
        <v>MAYZE NASCIMENTO ALBUQUERQUE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 t="str">
        <f>'[1]TCE - ANEXO II - Preencher'!H44</f>
        <v>2235-05</v>
      </c>
      <c r="G35" s="12" t="str">
        <f>'[1]TCE - ANEXO II - Preencher'!I44</f>
        <v>12/2022</v>
      </c>
      <c r="H35" s="11" t="str">
        <f>'[1]TCE - ANEXO II - Preencher'!J44</f>
        <v>1 - Plantonista</v>
      </c>
      <c r="I35" s="11">
        <f>'[1]TCE - ANEXO II - Preencher'!K44</f>
        <v>40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0</v>
      </c>
      <c r="P35" s="13">
        <f>'[1]TCE - ANEXO II - Preencher'!X44</f>
        <v>0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(OCULTAR)'!$Q$3:$S$133,3,0),"")</f>
        <v>10988301000633</v>
      </c>
      <c r="B36" s="7" t="str">
        <f>'[1]TCE - ANEXO II - Preencher'!C45</f>
        <v>HOSPITAL PELÓPIDAS SILVEIRA</v>
      </c>
      <c r="C36" s="8"/>
      <c r="D36" s="9" t="str">
        <f>'[1]TCE - ANEXO II - Preencher'!E45</f>
        <v>NATHALIA GOMES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2235-05</v>
      </c>
      <c r="G36" s="12" t="str">
        <f>'[1]TCE - ANEXO II - Preencher'!I45</f>
        <v>12/2022</v>
      </c>
      <c r="H36" s="11" t="str">
        <f>'[1]TCE - ANEXO II - Preencher'!J45</f>
        <v>2 - Diarista</v>
      </c>
      <c r="I36" s="11">
        <f>'[1]TCE - ANEXO II - Preencher'!K45</f>
        <v>40</v>
      </c>
      <c r="J36" s="13">
        <f>'[1]TCE - ANEXO II - Preencher'!L45</f>
        <v>0</v>
      </c>
      <c r="K36" s="13">
        <f>'[1]TCE - ANEXO II - Preencher'!P45</f>
        <v>0</v>
      </c>
      <c r="L36" s="13">
        <f>'[1]TCE - ANEXO II - Preencher'!Q45</f>
        <v>3764.14</v>
      </c>
      <c r="M36" s="13">
        <f>'[1]TCE - ANEXO II - Preencher'!R45</f>
        <v>3787.32</v>
      </c>
      <c r="N36" s="13">
        <f>'[1]TCE - ANEXO II - Preencher'!S45</f>
        <v>0</v>
      </c>
      <c r="O36" s="14">
        <f>'[1]TCE - ANEXO II - Preencher'!W45</f>
        <v>2264.35</v>
      </c>
      <c r="P36" s="13">
        <f>'[1]TCE - ANEXO II - Preencher'!X45</f>
        <v>5287.1100000000006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(OCULTAR)'!$Q$3:$S$133,3,0),"")</f>
        <v>10988301000633</v>
      </c>
      <c r="B37" s="7" t="str">
        <f>'[1]TCE - ANEXO II - Preencher'!C46</f>
        <v>HOSPITAL PELÓPIDAS SILVEIRA</v>
      </c>
      <c r="C37" s="8"/>
      <c r="D37" s="9" t="str">
        <f>'[1]TCE - ANEXO II - Preencher'!E46</f>
        <v>PAMELA MARIA COUCEIRO MAGINA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2236-05</v>
      </c>
      <c r="G37" s="12" t="str">
        <f>'[1]TCE - ANEXO II - Preencher'!I46</f>
        <v>12/2022</v>
      </c>
      <c r="H37" s="11" t="str">
        <f>'[1]TCE - ANEXO II - Preencher'!J46</f>
        <v>1 - Plantonista</v>
      </c>
      <c r="I37" s="11">
        <f>'[1]TCE - ANEXO II - Preencher'!K46</f>
        <v>24</v>
      </c>
      <c r="J37" s="13">
        <f>'[1]TCE - ANEXO II - Preencher'!L46</f>
        <v>0</v>
      </c>
      <c r="K37" s="13">
        <f>'[1]TCE - ANEXO II - Preencher'!P46</f>
        <v>0</v>
      </c>
      <c r="L37" s="13">
        <f>'[1]TCE - ANEXO II - Preencher'!Q46</f>
        <v>2973.07</v>
      </c>
      <c r="M37" s="13">
        <f>'[1]TCE - ANEXO II - Preencher'!R46</f>
        <v>3580.23</v>
      </c>
      <c r="N37" s="13">
        <f>'[1]TCE - ANEXO II - Preencher'!S46</f>
        <v>0</v>
      </c>
      <c r="O37" s="14">
        <f>'[1]TCE - ANEXO II - Preencher'!W46</f>
        <v>1871.18</v>
      </c>
      <c r="P37" s="13">
        <f>'[1]TCE - ANEXO II - Preencher'!X46</f>
        <v>4682.12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(OCULTAR)'!$Q$3:$S$133,3,0),"")</f>
        <v>10988301000633</v>
      </c>
      <c r="B38" s="7" t="str">
        <f>'[1]TCE - ANEXO II - Preencher'!C47</f>
        <v>HOSPITAL PELÓPIDAS SILVEIRA</v>
      </c>
      <c r="C38" s="8"/>
      <c r="D38" s="9" t="str">
        <f>'[1]TCE - ANEXO II - Preencher'!E47</f>
        <v>PAULA ROBERTA ANDRADE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2235-05</v>
      </c>
      <c r="G38" s="12" t="str">
        <f>'[1]TCE - ANEXO II - Preencher'!I47</f>
        <v>12/2022</v>
      </c>
      <c r="H38" s="11" t="str">
        <f>'[1]TCE - ANEXO II - Preencher'!J47</f>
        <v>2 - Diarista</v>
      </c>
      <c r="I38" s="11">
        <f>'[1]TCE - ANEXO II - Preencher'!K47</f>
        <v>40</v>
      </c>
      <c r="J38" s="13">
        <f>'[1]TCE - ANEXO II - Preencher'!L47</f>
        <v>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99.53</v>
      </c>
      <c r="N38" s="13">
        <f>'[1]TCE - ANEXO II - Preencher'!S47</f>
        <v>0</v>
      </c>
      <c r="O38" s="14">
        <f>'[1]TCE - ANEXO II - Preencher'!W47</f>
        <v>99.53</v>
      </c>
      <c r="P38" s="13">
        <f>'[1]TCE - ANEXO II - Preencher'!X47</f>
        <v>0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(OCULTAR)'!$Q$3:$S$133,3,0),"")</f>
        <v>10988301000633</v>
      </c>
      <c r="B39" s="7" t="str">
        <f>'[1]TCE - ANEXO II - Preencher'!C48</f>
        <v>HOSPITAL PELÓPIDAS SILVEIRA</v>
      </c>
      <c r="C39" s="8"/>
      <c r="D39" s="9" t="str">
        <f>'[1]TCE - ANEXO II - Preencher'!E48</f>
        <v xml:space="preserve">RIVALDA FRANCISCA VIANA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12/2022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60</v>
      </c>
      <c r="N39" s="13">
        <f>'[1]TCE - ANEXO II - Preencher'!S48</f>
        <v>0</v>
      </c>
      <c r="O39" s="14">
        <f>'[1]TCE - ANEXO II - Preencher'!W48</f>
        <v>60</v>
      </c>
      <c r="P39" s="13">
        <f>'[1]TCE - ANEXO II - Preencher'!X48</f>
        <v>0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(OCULTAR)'!$Q$3:$S$133,3,0),"")</f>
        <v>10988301000633</v>
      </c>
      <c r="B40" s="7" t="str">
        <f>'[1]TCE - ANEXO II - Preencher'!C49</f>
        <v>HOSPITAL PELÓPIDAS SILVEIRA</v>
      </c>
      <c r="C40" s="8"/>
      <c r="D40" s="9" t="str">
        <f>'[1]TCE - ANEXO II - Preencher'!E49</f>
        <v>SABTA NAARA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3222-05</v>
      </c>
      <c r="G40" s="12" t="str">
        <f>'[1]TCE - ANEXO II - Preencher'!I49</f>
        <v>12/2022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0</v>
      </c>
      <c r="K40" s="13">
        <f>'[1]TCE - ANEXO II - Preencher'!P49</f>
        <v>0</v>
      </c>
      <c r="L40" s="13">
        <f>'[1]TCE - ANEXO II - Preencher'!Q49</f>
        <v>1454.4</v>
      </c>
      <c r="M40" s="13">
        <f>'[1]TCE - ANEXO II - Preencher'!R49</f>
        <v>1595.32</v>
      </c>
      <c r="N40" s="13">
        <f>'[1]TCE - ANEXO II - Preencher'!S49</f>
        <v>0</v>
      </c>
      <c r="O40" s="14">
        <f>'[1]TCE - ANEXO II - Preencher'!W49</f>
        <v>965.3</v>
      </c>
      <c r="P40" s="13">
        <f>'[1]TCE - ANEXO II - Preencher'!X49</f>
        <v>2084.42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(OCULTAR)'!$Q$3:$S$133,3,0),"")</f>
        <v>10988301000633</v>
      </c>
      <c r="B41" s="7" t="str">
        <f>'[1]TCE - ANEXO II - Preencher'!C50</f>
        <v>HOSPITAL PELÓPIDAS SILVEIRA</v>
      </c>
      <c r="C41" s="8"/>
      <c r="D41" s="9" t="str">
        <f>'[1]TCE - ANEXO II - Preencher'!E50</f>
        <v>SARA TWANY FRANCISCA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 t="str">
        <f>'[1]TCE - ANEXO II - Preencher'!H50</f>
        <v>5211-30</v>
      </c>
      <c r="G41" s="12" t="str">
        <f>'[1]TCE - ANEXO II - Preencher'!I50</f>
        <v>12/2022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0</v>
      </c>
      <c r="K41" s="13">
        <f>'[1]TCE - ANEXO II - Preencher'!P50</f>
        <v>0</v>
      </c>
      <c r="L41" s="13">
        <f>'[1]TCE - ANEXO II - Preencher'!Q50</f>
        <v>1283.4100000000001</v>
      </c>
      <c r="M41" s="13">
        <f>'[1]TCE - ANEXO II - Preencher'!R50</f>
        <v>1556.82</v>
      </c>
      <c r="N41" s="13">
        <f>'[1]TCE - ANEXO II - Preencher'!S50</f>
        <v>0</v>
      </c>
      <c r="O41" s="14">
        <f>'[1]TCE - ANEXO II - Preencher'!W50</f>
        <v>842.84</v>
      </c>
      <c r="P41" s="13">
        <f>'[1]TCE - ANEXO II - Preencher'!X50</f>
        <v>1997.3899999999999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(OCULTAR)'!$Q$3:$S$133,3,0),"")</f>
        <v>10988301000633</v>
      </c>
      <c r="B42" s="7" t="str">
        <f>'[1]TCE - ANEXO II - Preencher'!C51</f>
        <v>HOSPITAL PELÓPIDAS SILVEIRA</v>
      </c>
      <c r="C42" s="8"/>
      <c r="D42" s="9" t="str">
        <f>'[1]TCE - ANEXO II - Preencher'!E51</f>
        <v>SHIRLEY TAVARES DOS SANTOS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3222-05</v>
      </c>
      <c r="G42" s="12" t="str">
        <f>'[1]TCE - ANEXO II - Preencher'!I51</f>
        <v>12/2022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105.65</v>
      </c>
      <c r="N42" s="13">
        <f>'[1]TCE - ANEXO II - Preencher'!S51</f>
        <v>0</v>
      </c>
      <c r="O42" s="14">
        <f>'[1]TCE - ANEXO II - Preencher'!W51</f>
        <v>105.65</v>
      </c>
      <c r="P42" s="13">
        <f>'[1]TCE - ANEXO II - Preencher'!X51</f>
        <v>0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(OCULTAR)'!$Q$3:$S$133,3,0),"")</f>
        <v>10988301000633</v>
      </c>
      <c r="B43" s="7" t="str">
        <f>'[1]TCE - ANEXO II - Preencher'!C52</f>
        <v>HOSPITAL PELÓPIDAS SILVEIRA</v>
      </c>
      <c r="C43" s="8"/>
      <c r="D43" s="9" t="str">
        <f>'[1]TCE - ANEXO II - Preencher'!E52</f>
        <v>SILVIA FERNANDA FERREIRA SOUZA</v>
      </c>
      <c r="E43" s="10" t="str">
        <f>IF('[1]TCE - ANEXO II - Preencher'!G52="4 - Assistência Odontológica","2 - Outros Profissionais da saúde",'[1]TCE - ANEXO II - Preencher'!G52)</f>
        <v>3 - Administrativo</v>
      </c>
      <c r="F43" s="11" t="str">
        <f>'[1]TCE - ANEXO II - Preencher'!H52</f>
        <v>5132-20</v>
      </c>
      <c r="G43" s="12" t="str">
        <f>'[1]TCE - ANEXO II - Preencher'!I52</f>
        <v>12/2022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258.81</v>
      </c>
      <c r="N43" s="13">
        <f>'[1]TCE - ANEXO II - Preencher'!S52</f>
        <v>0</v>
      </c>
      <c r="O43" s="14">
        <f>'[1]TCE - ANEXO II - Preencher'!W52</f>
        <v>258.81</v>
      </c>
      <c r="P43" s="13">
        <f>'[1]TCE - ANEXO II - Preencher'!X52</f>
        <v>0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(OCULTAR)'!$Q$3:$S$133,3,0),"")</f>
        <v>10988301000633</v>
      </c>
      <c r="B44" s="7" t="str">
        <f>'[1]TCE - ANEXO II - Preencher'!C53</f>
        <v>HOSPITAL PELÓPIDAS SILVEIRA</v>
      </c>
      <c r="C44" s="8"/>
      <c r="D44" s="9" t="str">
        <f>'[1]TCE - ANEXO II - Preencher'!E53</f>
        <v>SILVIA ROBERTA ARAUJO FURTADO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 t="str">
        <f>'[1]TCE - ANEXO II - Preencher'!H53</f>
        <v>3222-05</v>
      </c>
      <c r="G44" s="12" t="str">
        <f>'[1]TCE - ANEXO II - Preencher'!I53</f>
        <v>12/2022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32.96</v>
      </c>
      <c r="N44" s="13">
        <f>'[1]TCE - ANEXO II - Preencher'!S53</f>
        <v>0</v>
      </c>
      <c r="O44" s="14">
        <f>'[1]TCE - ANEXO II - Preencher'!W53</f>
        <v>32.96</v>
      </c>
      <c r="P44" s="13">
        <f>'[1]TCE - ANEXO II - Preencher'!X53</f>
        <v>0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(OCULTAR)'!$Q$3:$S$133,3,0),"")</f>
        <v>10988301000633</v>
      </c>
      <c r="B45" s="7" t="str">
        <f>'[1]TCE - ANEXO II - Preencher'!C54</f>
        <v>HOSPITAL PELÓPIDAS SILVEIRA</v>
      </c>
      <c r="C45" s="8"/>
      <c r="D45" s="9" t="str">
        <f>'[1]TCE - ANEXO II - Preencher'!E54</f>
        <v>THAIS LINS GEMIR</v>
      </c>
      <c r="E45" s="10" t="str">
        <f>IF('[1]TCE - ANEXO II - Preencher'!G54="4 - Assistência Odontológica","2 - Outros Profissionais da saúde",'[1]TCE - ANEXO II - Preencher'!G54)</f>
        <v>1 - Médico</v>
      </c>
      <c r="F45" s="11" t="str">
        <f>'[1]TCE - ANEXO II - Preencher'!H54</f>
        <v>2251-25</v>
      </c>
      <c r="G45" s="12" t="str">
        <f>'[1]TCE - ANEXO II - Preencher'!I54</f>
        <v>12/2022</v>
      </c>
      <c r="H45" s="11" t="str">
        <f>'[1]TCE - ANEXO II - Preencher'!J54</f>
        <v>2 - Diarista</v>
      </c>
      <c r="I45" s="11">
        <f>'[1]TCE - ANEXO II - Preencher'!K54</f>
        <v>40</v>
      </c>
      <c r="J45" s="13">
        <f>'[1]TCE - ANEXO II - Preencher'!L54</f>
        <v>0</v>
      </c>
      <c r="K45" s="13">
        <f>'[1]TCE - ANEXO II - Preencher'!P54</f>
        <v>0</v>
      </c>
      <c r="L45" s="13">
        <f>'[1]TCE - ANEXO II - Preencher'!Q54</f>
        <v>9502.19</v>
      </c>
      <c r="M45" s="13">
        <f>'[1]TCE - ANEXO II - Preencher'!R54</f>
        <v>9856.08</v>
      </c>
      <c r="N45" s="13">
        <f>'[1]TCE - ANEXO II - Preencher'!S54</f>
        <v>0</v>
      </c>
      <c r="O45" s="14">
        <f>'[1]TCE - ANEXO II - Preencher'!W54</f>
        <v>7679.14</v>
      </c>
      <c r="P45" s="13">
        <f>'[1]TCE - ANEXO II - Preencher'!X54</f>
        <v>11679.130000000001</v>
      </c>
      <c r="Q45" s="15"/>
      <c r="R45" s="17"/>
      <c r="S45" s="18">
        <v>45078</v>
      </c>
    </row>
    <row r="46" spans="1:19" ht="12.75" customHeight="1" x14ac:dyDescent="0.2">
      <c r="A46" s="6" t="str">
        <f>IFERROR(VLOOKUP(B46,'[1]DADOS (OCULTAR)'!$Q$3:$S$133,3,0),"")</f>
        <v/>
      </c>
      <c r="B46" s="7">
        <f>'[1]TCE - ANEXO II - Preencher'!C55</f>
        <v>0</v>
      </c>
      <c r="C46" s="8"/>
      <c r="D46" s="9">
        <f>'[1]TCE - ANEXO II - Preencher'!E55</f>
        <v>0</v>
      </c>
      <c r="E46" s="10">
        <f>IF('[1]TCE - ANEXO II - Preencher'!G55="4 - Assistência Odontológica","2 - Outros Profissionais da saúde",'[1]TCE - ANEXO II - Preencher'!G55)</f>
        <v>0</v>
      </c>
      <c r="F46" s="11">
        <f>'[1]TCE - ANEXO II - Preencher'!H55</f>
        <v>0</v>
      </c>
      <c r="G46" s="12">
        <f>'[1]TCE - ANEXO II - Preencher'!I55</f>
        <v>0</v>
      </c>
      <c r="H46" s="11">
        <f>'[1]TCE - ANEXO II - Preencher'!J55</f>
        <v>0</v>
      </c>
      <c r="I46" s="11">
        <f>'[1]TCE - ANEXO II - Preencher'!K55</f>
        <v>0</v>
      </c>
      <c r="J46" s="13">
        <f>'[1]TCE - ANEXO II - Preencher'!L55</f>
        <v>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0</v>
      </c>
      <c r="P46" s="13">
        <f>'[1]TCE - ANEXO II - Preencher'!X55</f>
        <v>0</v>
      </c>
      <c r="Q46" s="15"/>
      <c r="R46" s="17"/>
      <c r="S46" s="18">
        <v>45108</v>
      </c>
    </row>
    <row r="47" spans="1:19" ht="12.75" customHeight="1" x14ac:dyDescent="0.2">
      <c r="A47" s="6" t="str">
        <f>IFERROR(VLOOKUP(B47,'[1]DADOS (OCULTAR)'!$Q$3:$S$133,3,0),"")</f>
        <v/>
      </c>
      <c r="B47" s="7">
        <f>'[1]TCE - ANEXO II - Preencher'!C56</f>
        <v>0</v>
      </c>
      <c r="C47" s="8"/>
      <c r="D47" s="9">
        <f>'[1]TCE - ANEXO II - Preencher'!E56</f>
        <v>0</v>
      </c>
      <c r="E47" s="10">
        <f>IF('[1]TCE - ANEXO II - Preencher'!G56="4 - Assistência Odontológica","2 - Outros Profissionais da saúde",'[1]TCE - ANEXO II - Preencher'!G56)</f>
        <v>0</v>
      </c>
      <c r="F47" s="11">
        <f>'[1]TCE - ANEXO II - Preencher'!H56</f>
        <v>0</v>
      </c>
      <c r="G47" s="12">
        <f>'[1]TCE - ANEXO II - Preencher'!I56</f>
        <v>0</v>
      </c>
      <c r="H47" s="11">
        <f>'[1]TCE - ANEXO II - Preencher'!J56</f>
        <v>0</v>
      </c>
      <c r="I47" s="11">
        <f>'[1]TCE - ANEXO II - Preencher'!K56</f>
        <v>0</v>
      </c>
      <c r="J47" s="13">
        <f>'[1]TCE - ANEXO II - Preencher'!L56</f>
        <v>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0</v>
      </c>
      <c r="P47" s="13">
        <f>'[1]TCE - ANEXO II - Preencher'!X56</f>
        <v>0</v>
      </c>
      <c r="Q47" s="15"/>
      <c r="R47" s="17"/>
      <c r="S47" s="18">
        <v>45139</v>
      </c>
    </row>
    <row r="48" spans="1:19" ht="12.75" customHeight="1" x14ac:dyDescent="0.2">
      <c r="A48" s="6" t="str">
        <f>IFERROR(VLOOKUP(B48,'[1]DADOS (OCULTAR)'!$Q$3:$S$133,3,0),"")</f>
        <v/>
      </c>
      <c r="B48" s="7">
        <f>'[1]TCE - ANEXO II - Preencher'!C57</f>
        <v>0</v>
      </c>
      <c r="C48" s="8"/>
      <c r="D48" s="9">
        <f>'[1]TCE - ANEXO II - Preencher'!E57</f>
        <v>0</v>
      </c>
      <c r="E48" s="10">
        <f>IF('[1]TCE - ANEXO II - Preencher'!G57="4 - Assistência Odontológica","2 - Outros Profissionais da saúde",'[1]TCE - ANEXO II - Preencher'!G57)</f>
        <v>0</v>
      </c>
      <c r="F48" s="11">
        <f>'[1]TCE - ANEXO II - Preencher'!H57</f>
        <v>0</v>
      </c>
      <c r="G48" s="12">
        <f>'[1]TCE - ANEXO II - Preencher'!I57</f>
        <v>0</v>
      </c>
      <c r="H48" s="11">
        <f>'[1]TCE - ANEXO II - Preencher'!J57</f>
        <v>0</v>
      </c>
      <c r="I48" s="11">
        <f>'[1]TCE - ANEXO II - Preencher'!K57</f>
        <v>0</v>
      </c>
      <c r="J48" s="13">
        <f>'[1]TCE - ANEXO II - Preencher'!L57</f>
        <v>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0</v>
      </c>
      <c r="P48" s="13">
        <f>'[1]TCE - ANEXO II - Preencher'!X57</f>
        <v>0</v>
      </c>
      <c r="Q48" s="15"/>
      <c r="R48" s="17"/>
      <c r="S48" s="18">
        <v>45170</v>
      </c>
    </row>
    <row r="49" spans="1:19" ht="12.75" customHeight="1" x14ac:dyDescent="0.2">
      <c r="A49" s="6" t="str">
        <f>IFERROR(VLOOKUP(B49,'[1]DADOS (OCULTAR)'!$Q$3:$S$133,3,0),"")</f>
        <v/>
      </c>
      <c r="B49" s="7">
        <f>'[1]TCE - ANEXO II - Preencher'!C58</f>
        <v>0</v>
      </c>
      <c r="C49" s="8"/>
      <c r="D49" s="9">
        <f>'[1]TCE - ANEXO II - Preencher'!E58</f>
        <v>0</v>
      </c>
      <c r="E49" s="10">
        <f>IF('[1]TCE - ANEXO II - Preencher'!G58="4 - Assistência Odontológica","2 - Outros Profissionais da saúde",'[1]TCE - ANEXO II - Preencher'!G58)</f>
        <v>0</v>
      </c>
      <c r="F49" s="11">
        <f>'[1]TCE - ANEXO II - Preencher'!H58</f>
        <v>0</v>
      </c>
      <c r="G49" s="12">
        <f>'[1]TCE - ANEXO II - Preencher'!I58</f>
        <v>0</v>
      </c>
      <c r="H49" s="11">
        <f>'[1]TCE - ANEXO II - Preencher'!J58</f>
        <v>0</v>
      </c>
      <c r="I49" s="11">
        <f>'[1]TCE - ANEXO II - Preencher'!K58</f>
        <v>0</v>
      </c>
      <c r="J49" s="13">
        <f>'[1]TCE - ANEXO II - Preencher'!L58</f>
        <v>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0</v>
      </c>
      <c r="P49" s="13">
        <f>'[1]TCE - ANEXO II - Preencher'!X58</f>
        <v>0</v>
      </c>
      <c r="Q49" s="15"/>
      <c r="R49" s="17"/>
      <c r="S49" s="18">
        <v>45200</v>
      </c>
    </row>
    <row r="50" spans="1:19" ht="12.75" customHeight="1" x14ac:dyDescent="0.2">
      <c r="A50" s="6" t="str">
        <f>IFERROR(VLOOKUP(B50,'[1]DADOS (OCULTAR)'!$Q$3:$S$133,3,0),"")</f>
        <v/>
      </c>
      <c r="B50" s="7">
        <f>'[1]TCE - ANEXO II - Preencher'!C59</f>
        <v>0</v>
      </c>
      <c r="C50" s="8"/>
      <c r="D50" s="9">
        <f>'[1]TCE - ANEXO II - Preencher'!E59</f>
        <v>0</v>
      </c>
      <c r="E50" s="10">
        <f>IF('[1]TCE - ANEXO II - Preencher'!G59="4 - Assistência Odontológica","2 - Outros Profissionais da saúde",'[1]TCE - ANEXO II - Preencher'!G59)</f>
        <v>0</v>
      </c>
      <c r="F50" s="11">
        <f>'[1]TCE - ANEXO II - Preencher'!H59</f>
        <v>0</v>
      </c>
      <c r="G50" s="12">
        <f>'[1]TCE - ANEXO II - Preencher'!I59</f>
        <v>0</v>
      </c>
      <c r="H50" s="11">
        <f>'[1]TCE - ANEXO II - Preencher'!J59</f>
        <v>0</v>
      </c>
      <c r="I50" s="11">
        <f>'[1]TCE - ANEXO II - Preencher'!K59</f>
        <v>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0</v>
      </c>
      <c r="Q50" s="15"/>
      <c r="R50" s="17"/>
      <c r="S50" s="18">
        <v>45231</v>
      </c>
    </row>
    <row r="51" spans="1:19" ht="12.75" customHeight="1" x14ac:dyDescent="0.2">
      <c r="A51" s="6" t="str">
        <f>IFERROR(VLOOKUP(B51,'[1]DADOS (OCULTAR)'!$Q$3:$S$133,3,0),"")</f>
        <v/>
      </c>
      <c r="B51" s="7">
        <f>'[1]TCE - ANEXO II - Preencher'!C60</f>
        <v>0</v>
      </c>
      <c r="C51" s="8"/>
      <c r="D51" s="9">
        <f>'[1]TCE - ANEXO II - Preencher'!E60</f>
        <v>0</v>
      </c>
      <c r="E51" s="10">
        <f>IF('[1]TCE - ANEXO II - Preencher'!G60="4 - Assistência Odontológica","2 - Outros Profissionais da saúde",'[1]TCE - ANEXO II - Preencher'!G60)</f>
        <v>0</v>
      </c>
      <c r="F51" s="11">
        <f>'[1]TCE - ANEXO II - Preencher'!H60</f>
        <v>0</v>
      </c>
      <c r="G51" s="12">
        <f>'[1]TCE - ANEXO II - Preencher'!I60</f>
        <v>0</v>
      </c>
      <c r="H51" s="11">
        <f>'[1]TCE - ANEXO II - Preencher'!J60</f>
        <v>0</v>
      </c>
      <c r="I51" s="11">
        <f>'[1]TCE - ANEXO II - Preencher'!K60</f>
        <v>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 x14ac:dyDescent="0.2">
      <c r="A52" s="6" t="str">
        <f>IFERROR(VLOOKUP(B52,'[1]DADOS (OCULTAR)'!$Q$3:$S$133,3,0),"")</f>
        <v/>
      </c>
      <c r="B52" s="7">
        <f>'[1]TCE - ANEXO II - Preencher'!C61</f>
        <v>0</v>
      </c>
      <c r="C52" s="8"/>
      <c r="D52" s="9">
        <f>'[1]TCE - ANEXO II - Preencher'!E61</f>
        <v>0</v>
      </c>
      <c r="E52" s="10">
        <f>IF('[1]TCE - ANEXO II - Preencher'!G61="4 - Assistência Odontológica","2 - Outros Profissionais da saúde",'[1]TCE - ANEXO II - Preencher'!G61)</f>
        <v>0</v>
      </c>
      <c r="F52" s="11">
        <f>'[1]TCE - ANEXO II - Preencher'!H61</f>
        <v>0</v>
      </c>
      <c r="G52" s="12">
        <f>'[1]TCE - ANEXO II - Preencher'!I61</f>
        <v>0</v>
      </c>
      <c r="H52" s="11">
        <f>'[1]TCE - ANEXO II - Preencher'!J61</f>
        <v>0</v>
      </c>
      <c r="I52" s="11">
        <f>'[1]TCE - ANEXO II - Preencher'!K61</f>
        <v>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0</v>
      </c>
      <c r="P52" s="13">
        <f>'[1]TCE - ANEXO II - Preencher'!X61</f>
        <v>0</v>
      </c>
      <c r="Q52" s="15"/>
      <c r="R52" s="17"/>
      <c r="S52" s="18">
        <v>45292</v>
      </c>
    </row>
    <row r="53" spans="1:19" ht="12.75" customHeight="1" x14ac:dyDescent="0.2">
      <c r="A53" s="6" t="str">
        <f>IFERROR(VLOOKUP(B53,'[1]DADOS (OCULTAR)'!$Q$3:$S$133,3,0),"")</f>
        <v/>
      </c>
      <c r="B53" s="7">
        <f>'[1]TCE - ANEXO II - Preencher'!C62</f>
        <v>0</v>
      </c>
      <c r="C53" s="8"/>
      <c r="D53" s="9">
        <f>'[1]TCE - ANEXO II - Preencher'!E62</f>
        <v>0</v>
      </c>
      <c r="E53" s="10">
        <f>IF('[1]TCE - ANEXO II - Preencher'!G62="4 - Assistência Odontológica","2 - Outros Profissionais da saúde",'[1]TCE - ANEXO II - Preencher'!G62)</f>
        <v>0</v>
      </c>
      <c r="F53" s="11">
        <f>'[1]TCE - ANEXO II - Preencher'!H62</f>
        <v>0</v>
      </c>
      <c r="G53" s="12">
        <f>'[1]TCE - ANEXO II - Preencher'!I62</f>
        <v>0</v>
      </c>
      <c r="H53" s="11">
        <f>'[1]TCE - ANEXO II - Preencher'!J62</f>
        <v>0</v>
      </c>
      <c r="I53" s="11">
        <f>'[1]TCE - ANEXO II - Preencher'!K62</f>
        <v>0</v>
      </c>
      <c r="J53" s="13">
        <f>'[1]TCE - ANEXO II - Preencher'!L62</f>
        <v>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0</v>
      </c>
      <c r="N53" s="13">
        <f>'[1]TCE - ANEXO II - Preencher'!S62</f>
        <v>0</v>
      </c>
      <c r="O53" s="14">
        <f>'[1]TCE - ANEXO II - Preencher'!W62</f>
        <v>0</v>
      </c>
      <c r="P53" s="13">
        <f>'[1]TCE - ANEXO II - Preencher'!X62</f>
        <v>0</v>
      </c>
      <c r="Q53" s="15"/>
      <c r="R53" s="17"/>
      <c r="S53" s="18">
        <v>45323</v>
      </c>
    </row>
    <row r="54" spans="1:19" ht="12.75" customHeight="1" x14ac:dyDescent="0.2">
      <c r="A54" s="6" t="str">
        <f>IFERROR(VLOOKUP(B54,'[1]DADOS (OCULTAR)'!$Q$3:$S$133,3,0),"")</f>
        <v/>
      </c>
      <c r="B54" s="7">
        <f>'[1]TCE - ANEXO II - Preencher'!C63</f>
        <v>0</v>
      </c>
      <c r="C54" s="8"/>
      <c r="D54" s="9">
        <f>'[1]TCE - ANEXO II - Preencher'!E63</f>
        <v>0</v>
      </c>
      <c r="E54" s="10">
        <f>IF('[1]TCE - ANEXO II - Preencher'!G63="4 - Assistência Odontológica","2 - Outros Profissionais da saúde",'[1]TCE - ANEXO II - Preencher'!G63)</f>
        <v>0</v>
      </c>
      <c r="F54" s="11">
        <f>'[1]TCE - ANEXO II - Preencher'!H63</f>
        <v>0</v>
      </c>
      <c r="G54" s="12">
        <f>'[1]TCE - ANEXO II - Preencher'!I63</f>
        <v>0</v>
      </c>
      <c r="H54" s="11">
        <f>'[1]TCE - ANEXO II - Preencher'!J63</f>
        <v>0</v>
      </c>
      <c r="I54" s="11">
        <f>'[1]TCE - ANEXO II - Preencher'!K63</f>
        <v>0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0</v>
      </c>
      <c r="P54" s="13">
        <f>'[1]TCE - ANEXO II - Preencher'!X63</f>
        <v>0</v>
      </c>
      <c r="Q54" s="15"/>
      <c r="R54" s="17"/>
      <c r="S54" s="18">
        <v>45352</v>
      </c>
    </row>
    <row r="55" spans="1:19" ht="12.75" customHeight="1" x14ac:dyDescent="0.2">
      <c r="A55" s="6" t="str">
        <f>IFERROR(VLOOKUP(B55,'[1]DADOS (OCULTAR)'!$Q$3:$S$133,3,0),"")</f>
        <v/>
      </c>
      <c r="B55" s="7">
        <f>'[1]TCE - ANEXO II - Preencher'!C64</f>
        <v>0</v>
      </c>
      <c r="C55" s="8"/>
      <c r="D55" s="9">
        <f>'[1]TCE - ANEXO II - Preencher'!E64</f>
        <v>0</v>
      </c>
      <c r="E55" s="10">
        <f>IF('[1]TCE - ANEXO II - Preencher'!G64="4 - Assistência Odontológica","2 - Outros Profissionais da saúde",'[1]TCE - ANEXO II - Preencher'!G64)</f>
        <v>0</v>
      </c>
      <c r="F55" s="11">
        <f>'[1]TCE - ANEXO II - Preencher'!H64</f>
        <v>0</v>
      </c>
      <c r="G55" s="12">
        <f>'[1]TCE - ANEXO II - Preencher'!I64</f>
        <v>0</v>
      </c>
      <c r="H55" s="11">
        <f>'[1]TCE - ANEXO II - Preencher'!J64</f>
        <v>0</v>
      </c>
      <c r="I55" s="11">
        <f>'[1]TCE - ANEXO II - Preencher'!K64</f>
        <v>0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0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 x14ac:dyDescent="0.2">
      <c r="A56" s="6" t="str">
        <f>IFERROR(VLOOKUP(B56,'[1]DADOS (OCULTAR)'!$Q$3:$S$133,3,0),"")</f>
        <v/>
      </c>
      <c r="B56" s="7">
        <f>'[1]TCE - ANEXO II - Preencher'!C65</f>
        <v>0</v>
      </c>
      <c r="C56" s="8"/>
      <c r="D56" s="9">
        <f>'[1]TCE - ANEXO II - Preencher'!E65</f>
        <v>0</v>
      </c>
      <c r="E56" s="10">
        <f>IF('[1]TCE - ANEXO II - Preencher'!G65="4 - Assistência Odontológica","2 - Outros Profissionais da saúde",'[1]TCE - ANEXO II - Preencher'!G65)</f>
        <v>0</v>
      </c>
      <c r="F56" s="11">
        <f>'[1]TCE - ANEXO II - Preencher'!H65</f>
        <v>0</v>
      </c>
      <c r="G56" s="12">
        <f>'[1]TCE - ANEXO II - Preencher'!I65</f>
        <v>0</v>
      </c>
      <c r="H56" s="11">
        <f>'[1]TCE - ANEXO II - Preencher'!J65</f>
        <v>0</v>
      </c>
      <c r="I56" s="11">
        <f>'[1]TCE - ANEXO II - Preencher'!K65</f>
        <v>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 x14ac:dyDescent="0.2">
      <c r="A57" s="6" t="str">
        <f>IFERROR(VLOOKUP(B57,'[1]DADOS (OCULTAR)'!$Q$3:$S$133,3,0),"")</f>
        <v/>
      </c>
      <c r="B57" s="7">
        <f>'[1]TCE - ANEXO II - Preencher'!C66</f>
        <v>0</v>
      </c>
      <c r="C57" s="8"/>
      <c r="D57" s="9">
        <f>'[1]TCE - ANEXO II - Preencher'!E66</f>
        <v>0</v>
      </c>
      <c r="E57" s="10">
        <f>IF('[1]TCE - ANEXO II - Preencher'!G66="4 - Assistência Odontológica","2 - Outros Profissionais da saúde",'[1]TCE - ANEXO II - Preencher'!G66)</f>
        <v>0</v>
      </c>
      <c r="F57" s="11">
        <f>'[1]TCE - ANEXO II - Preencher'!H66</f>
        <v>0</v>
      </c>
      <c r="G57" s="12">
        <f>'[1]TCE - ANEXO II - Preencher'!I66</f>
        <v>0</v>
      </c>
      <c r="H57" s="11">
        <f>'[1]TCE - ANEXO II - Preencher'!J66</f>
        <v>0</v>
      </c>
      <c r="I57" s="11">
        <f>'[1]TCE - ANEXO II - Preencher'!K66</f>
        <v>0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0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 x14ac:dyDescent="0.2">
      <c r="A58" s="6" t="str">
        <f>IFERROR(VLOOKUP(B58,'[1]DADOS (OCULTAR)'!$Q$3:$S$133,3,0),"")</f>
        <v/>
      </c>
      <c r="B58" s="7">
        <f>'[1]TCE - ANEXO II - Preencher'!C67</f>
        <v>0</v>
      </c>
      <c r="C58" s="8"/>
      <c r="D58" s="9">
        <f>'[1]TCE - ANEXO II - Preencher'!E67</f>
        <v>0</v>
      </c>
      <c r="E58" s="10">
        <f>IF('[1]TCE - ANEXO II - Preencher'!G67="4 - Assistência Odontológica","2 - Outros Profissionais da saúde",'[1]TCE - ANEXO II - Preencher'!G67)</f>
        <v>0</v>
      </c>
      <c r="F58" s="11">
        <f>'[1]TCE - ANEXO II - Preencher'!H67</f>
        <v>0</v>
      </c>
      <c r="G58" s="12">
        <f>'[1]TCE - ANEXO II - Preencher'!I67</f>
        <v>0</v>
      </c>
      <c r="H58" s="11">
        <f>'[1]TCE - ANEXO II - Preencher'!J67</f>
        <v>0</v>
      </c>
      <c r="I58" s="11">
        <f>'[1]TCE - ANEXO II - Preencher'!K67</f>
        <v>0</v>
      </c>
      <c r="J58" s="13">
        <f>'[1]TCE - ANEXO II - Preencher'!L67</f>
        <v>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0</v>
      </c>
      <c r="P58" s="13">
        <f>'[1]TCE - ANEXO II - Preencher'!X67</f>
        <v>0</v>
      </c>
      <c r="Q58" s="15"/>
      <c r="R58" s="17"/>
      <c r="S58" s="18">
        <v>45474</v>
      </c>
    </row>
    <row r="59" spans="1:19" ht="12.75" customHeight="1" x14ac:dyDescent="0.2">
      <c r="A59" s="6" t="str">
        <f>IFERROR(VLOOKUP(B59,'[1]DADOS (OCULTAR)'!$Q$3:$S$133,3,0),"")</f>
        <v/>
      </c>
      <c r="B59" s="7">
        <f>'[1]TCE - ANEXO II - Preencher'!C68</f>
        <v>0</v>
      </c>
      <c r="C59" s="8"/>
      <c r="D59" s="9">
        <f>'[1]TCE - ANEXO II - Preencher'!E68</f>
        <v>0</v>
      </c>
      <c r="E59" s="10">
        <f>IF('[1]TCE - ANEXO II - Preencher'!G68="4 - Assistência Odontológica","2 - Outros Profissionais da saúde",'[1]TCE - ANEXO II - Preencher'!G68)</f>
        <v>0</v>
      </c>
      <c r="F59" s="11">
        <f>'[1]TCE - ANEXO II - Preencher'!H68</f>
        <v>0</v>
      </c>
      <c r="G59" s="12">
        <f>'[1]TCE - ANEXO II - Preencher'!I68</f>
        <v>0</v>
      </c>
      <c r="H59" s="11">
        <f>'[1]TCE - ANEXO II - Preencher'!J68</f>
        <v>0</v>
      </c>
      <c r="I59" s="11">
        <f>'[1]TCE - ANEXO II - Preencher'!K68</f>
        <v>0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0</v>
      </c>
      <c r="P59" s="13">
        <f>'[1]TCE - ANEXO II - Preencher'!X68</f>
        <v>0</v>
      </c>
      <c r="Q59" s="15"/>
      <c r="R59" s="17"/>
      <c r="S59" s="18">
        <v>45505</v>
      </c>
    </row>
    <row r="60" spans="1:19" ht="12.75" customHeight="1" x14ac:dyDescent="0.2">
      <c r="A60" s="6" t="str">
        <f>IFERROR(VLOOKUP(B60,'[1]DADOS (OCULTAR)'!$Q$3:$S$133,3,0),"")</f>
        <v/>
      </c>
      <c r="B60" s="7">
        <f>'[1]TCE - ANEXO II - Preencher'!C69</f>
        <v>0</v>
      </c>
      <c r="C60" s="8"/>
      <c r="D60" s="9">
        <f>'[1]TCE - ANEXO II - Preencher'!E69</f>
        <v>0</v>
      </c>
      <c r="E60" s="10">
        <f>IF('[1]TCE - ANEXO II - Preencher'!G69="4 - Assistência Odontológica","2 - Outros Profissionais da saúde",'[1]TCE - ANEXO II - Preencher'!G69)</f>
        <v>0</v>
      </c>
      <c r="F60" s="11">
        <f>'[1]TCE - ANEXO II - Preencher'!H69</f>
        <v>0</v>
      </c>
      <c r="G60" s="12">
        <f>'[1]TCE - ANEXO II - Preencher'!I69</f>
        <v>0</v>
      </c>
      <c r="H60" s="11">
        <f>'[1]TCE - ANEXO II - Preencher'!J69</f>
        <v>0</v>
      </c>
      <c r="I60" s="11">
        <f>'[1]TCE - ANEXO II - Preencher'!K69</f>
        <v>0</v>
      </c>
      <c r="J60" s="13">
        <f>'[1]TCE - ANEXO II - Preencher'!L69</f>
        <v>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0</v>
      </c>
      <c r="N60" s="13">
        <f>'[1]TCE - ANEXO II - Preencher'!S69</f>
        <v>0</v>
      </c>
      <c r="O60" s="14">
        <f>'[1]TCE - ANEXO II - Preencher'!W69</f>
        <v>0</v>
      </c>
      <c r="P60" s="13">
        <f>'[1]TCE - ANEXO II - Preencher'!X69</f>
        <v>0</v>
      </c>
      <c r="Q60" s="15"/>
      <c r="R60" s="17"/>
      <c r="S60" s="18">
        <v>45536</v>
      </c>
    </row>
    <row r="61" spans="1:19" ht="12.75" customHeight="1" x14ac:dyDescent="0.2">
      <c r="A61" s="6" t="str">
        <f>IFERROR(VLOOKUP(B61,'[1]DADOS (OCULTAR)'!$Q$3:$S$133,3,0),"")</f>
        <v/>
      </c>
      <c r="B61" s="7">
        <f>'[1]TCE - ANEXO II - Preencher'!C70</f>
        <v>0</v>
      </c>
      <c r="C61" s="8"/>
      <c r="D61" s="9">
        <f>'[1]TCE - ANEXO II - Preencher'!E70</f>
        <v>0</v>
      </c>
      <c r="E61" s="10">
        <f>IF('[1]TCE - ANEXO II - Preencher'!G70="4 - Assistência Odontológica","2 - Outros Profissionais da saúde",'[1]TCE - ANEXO II - Preencher'!G70)</f>
        <v>0</v>
      </c>
      <c r="F61" s="11">
        <f>'[1]TCE - ANEXO II - Preencher'!H70</f>
        <v>0</v>
      </c>
      <c r="G61" s="12">
        <f>'[1]TCE - ANEXO II - Preencher'!I70</f>
        <v>0</v>
      </c>
      <c r="H61" s="11">
        <f>'[1]TCE - ANEXO II - Preencher'!J70</f>
        <v>0</v>
      </c>
      <c r="I61" s="11">
        <f>'[1]TCE - ANEXO II - Preencher'!K70</f>
        <v>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0</v>
      </c>
      <c r="N61" s="13">
        <f>'[1]TCE - ANEXO II - Preencher'!S70</f>
        <v>0</v>
      </c>
      <c r="O61" s="14">
        <f>'[1]TCE - ANEXO II - Preencher'!W70</f>
        <v>0</v>
      </c>
      <c r="P61" s="13">
        <f>'[1]TCE - ANEXO II - Preencher'!X70</f>
        <v>0</v>
      </c>
      <c r="Q61" s="15"/>
      <c r="R61" s="17"/>
      <c r="S61" s="18">
        <v>45566</v>
      </c>
    </row>
    <row r="62" spans="1:19" ht="12.75" customHeight="1" x14ac:dyDescent="0.2">
      <c r="A62" s="6" t="str">
        <f>IFERROR(VLOOKUP(B62,'[1]DADOS (OCULTAR)'!$Q$3:$S$133,3,0),"")</f>
        <v/>
      </c>
      <c r="B62" s="7">
        <f>'[1]TCE - ANEXO II - Preencher'!C71</f>
        <v>0</v>
      </c>
      <c r="C62" s="8"/>
      <c r="D62" s="9">
        <f>'[1]TCE - ANEXO II - Preencher'!E71</f>
        <v>0</v>
      </c>
      <c r="E62" s="10">
        <f>IF('[1]TCE - ANEXO II - Preencher'!G71="4 - Assistência Odontológica","2 - Outros Profissionais da saúde",'[1]TCE - ANEXO II - Preencher'!G71)</f>
        <v>0</v>
      </c>
      <c r="F62" s="11">
        <f>'[1]TCE - ANEXO II - Preencher'!H71</f>
        <v>0</v>
      </c>
      <c r="G62" s="12">
        <f>'[1]TCE - ANEXO II - Preencher'!I71</f>
        <v>0</v>
      </c>
      <c r="H62" s="11">
        <f>'[1]TCE - ANEXO II - Preencher'!J71</f>
        <v>0</v>
      </c>
      <c r="I62" s="11">
        <f>'[1]TCE - ANEXO II - Preencher'!K71</f>
        <v>0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0</v>
      </c>
      <c r="P62" s="13">
        <f>'[1]TCE - ANEXO II - Preencher'!X71</f>
        <v>0</v>
      </c>
      <c r="Q62" s="15"/>
      <c r="R62" s="17"/>
      <c r="S62" s="18">
        <v>45597</v>
      </c>
    </row>
    <row r="63" spans="1:19" ht="12.75" customHeight="1" x14ac:dyDescent="0.2">
      <c r="A63" s="6" t="str">
        <f>IFERROR(VLOOKUP(B63,'[1]DADOS (OCULTAR)'!$Q$3:$S$133,3,0),"")</f>
        <v/>
      </c>
      <c r="B63" s="7">
        <f>'[1]TCE - ANEXO II - Preencher'!C72</f>
        <v>0</v>
      </c>
      <c r="C63" s="8"/>
      <c r="D63" s="9">
        <f>'[1]TCE - ANEXO II - Preencher'!E72</f>
        <v>0</v>
      </c>
      <c r="E63" s="10">
        <f>IF('[1]TCE - ANEXO II - Preencher'!G72="4 - Assistência Odontológica","2 - Outros Profissionais da saúde",'[1]TCE - ANEXO II - Preencher'!G72)</f>
        <v>0</v>
      </c>
      <c r="F63" s="11">
        <f>'[1]TCE - ANEXO II - Preencher'!H72</f>
        <v>0</v>
      </c>
      <c r="G63" s="12">
        <f>'[1]TCE - ANEXO II - Preencher'!I72</f>
        <v>0</v>
      </c>
      <c r="H63" s="11">
        <f>'[1]TCE - ANEXO II - Preencher'!J72</f>
        <v>0</v>
      </c>
      <c r="I63" s="11">
        <f>'[1]TCE - ANEXO II - Preencher'!K72</f>
        <v>0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0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">
      <c r="A64" s="6" t="str">
        <f>IFERROR(VLOOKUP(B64,'[1]DADOS (OCULTAR)'!$Q$3:$S$133,3,0),"")</f>
        <v/>
      </c>
      <c r="B64" s="7">
        <f>'[1]TCE - ANEXO II - Preencher'!C73</f>
        <v>0</v>
      </c>
      <c r="C64" s="8"/>
      <c r="D64" s="9">
        <f>'[1]TCE - ANEXO II - Preencher'!E73</f>
        <v>0</v>
      </c>
      <c r="E64" s="10">
        <f>IF('[1]TCE - ANEXO II - Preencher'!G73="4 - Assistência Odontológica","2 - Outros Profissionais da saúde",'[1]TCE - ANEXO II - Preencher'!G73)</f>
        <v>0</v>
      </c>
      <c r="F64" s="11">
        <f>'[1]TCE - ANEXO II - Preencher'!H73</f>
        <v>0</v>
      </c>
      <c r="G64" s="12">
        <f>'[1]TCE - ANEXO II - Preencher'!I73</f>
        <v>0</v>
      </c>
      <c r="H64" s="11">
        <f>'[1]TCE - ANEXO II - Preencher'!J73</f>
        <v>0</v>
      </c>
      <c r="I64" s="11">
        <f>'[1]TCE - ANEXO II - Preencher'!K73</f>
        <v>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</v>
      </c>
      <c r="N64" s="13">
        <f>'[1]TCE - ANEXO II - Preencher'!S73</f>
        <v>0</v>
      </c>
      <c r="O64" s="14">
        <f>'[1]TCE - ANEXO II - Preencher'!W73</f>
        <v>0</v>
      </c>
      <c r="P64" s="13">
        <f>'[1]TCE - ANEXO II - Preencher'!X73</f>
        <v>0</v>
      </c>
      <c r="Q64" s="15"/>
      <c r="R64" s="17"/>
      <c r="S64" s="18">
        <v>45658</v>
      </c>
    </row>
    <row r="65" spans="1:19" ht="12.75" customHeight="1" x14ac:dyDescent="0.2">
      <c r="A65" s="6" t="str">
        <f>IFERROR(VLOOKUP(B65,'[1]DADOS (OCULTAR)'!$Q$3:$S$133,3,0),"")</f>
        <v/>
      </c>
      <c r="B65" s="7">
        <f>'[1]TCE - ANEXO II - Preencher'!C74</f>
        <v>0</v>
      </c>
      <c r="C65" s="8"/>
      <c r="D65" s="9">
        <f>'[1]TCE - ANEXO II - Preencher'!E74</f>
        <v>0</v>
      </c>
      <c r="E65" s="10">
        <f>IF('[1]TCE - ANEXO II - Preencher'!G74="4 - Assistência Odontológica","2 - Outros Profissionais da saúde",'[1]TCE - ANEXO II - Preencher'!G74)</f>
        <v>0</v>
      </c>
      <c r="F65" s="11">
        <f>'[1]TCE - ANEXO II - Preencher'!H74</f>
        <v>0</v>
      </c>
      <c r="G65" s="12">
        <f>'[1]TCE - ANEXO II - Preencher'!I74</f>
        <v>0</v>
      </c>
      <c r="H65" s="11">
        <f>'[1]TCE - ANEXO II - Preencher'!J74</f>
        <v>0</v>
      </c>
      <c r="I65" s="11">
        <f>'[1]TCE - ANEXO II - Preencher'!K74</f>
        <v>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0</v>
      </c>
      <c r="N65" s="13">
        <f>'[1]TCE - ANEXO II - Preencher'!S74</f>
        <v>0</v>
      </c>
      <c r="O65" s="14">
        <f>'[1]TCE - ANEXO II - Preencher'!W74</f>
        <v>0</v>
      </c>
      <c r="P65" s="13">
        <f>'[1]TCE - ANEXO II - Preencher'!X74</f>
        <v>0</v>
      </c>
      <c r="Q65" s="15"/>
      <c r="R65" s="17"/>
      <c r="S65" s="18">
        <v>45689</v>
      </c>
    </row>
    <row r="66" spans="1:19" ht="12.75" customHeight="1" x14ac:dyDescent="0.2">
      <c r="A66" s="6" t="str">
        <f>IFERROR(VLOOKUP(B66,'[1]DADOS (OCULTAR)'!$Q$3:$S$133,3,0),"")</f>
        <v/>
      </c>
      <c r="B66" s="7">
        <f>'[1]TCE - ANEXO II - Preencher'!C75</f>
        <v>0</v>
      </c>
      <c r="C66" s="8"/>
      <c r="D66" s="9">
        <f>'[1]TCE - ANEXO II - Preencher'!E75</f>
        <v>0</v>
      </c>
      <c r="E66" s="10">
        <f>IF('[1]TCE - ANEXO II - Preencher'!G75="4 - Assistência Odontológica","2 - Outros Profissionais da saúde",'[1]TCE - ANEXO II - Preencher'!G75)</f>
        <v>0</v>
      </c>
      <c r="F66" s="11">
        <f>'[1]TCE - ANEXO II - Preencher'!H75</f>
        <v>0</v>
      </c>
      <c r="G66" s="12">
        <f>'[1]TCE - ANEXO II - Preencher'!I75</f>
        <v>0</v>
      </c>
      <c r="H66" s="11">
        <f>'[1]TCE - ANEXO II - Preencher'!J75</f>
        <v>0</v>
      </c>
      <c r="I66" s="11">
        <f>'[1]TCE - ANEXO II - Preencher'!K75</f>
        <v>0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0</v>
      </c>
      <c r="P66" s="13">
        <f>'[1]TCE - ANEXO II - Preencher'!X75</f>
        <v>0</v>
      </c>
      <c r="Q66" s="15"/>
      <c r="R66" s="17"/>
      <c r="S66" s="18">
        <v>45717</v>
      </c>
    </row>
    <row r="67" spans="1:19" ht="12.75" customHeight="1" x14ac:dyDescent="0.2">
      <c r="A67" s="6" t="str">
        <f>IFERROR(VLOOKUP(B67,'[1]DADOS (OCULTAR)'!$Q$3:$S$133,3,0),"")</f>
        <v/>
      </c>
      <c r="B67" s="7">
        <f>'[1]TCE - ANEXO II - Preencher'!C76</f>
        <v>0</v>
      </c>
      <c r="C67" s="8"/>
      <c r="D67" s="9">
        <f>'[1]TCE - ANEXO II - Preencher'!E76</f>
        <v>0</v>
      </c>
      <c r="E67" s="10">
        <f>IF('[1]TCE - ANEXO II - Preencher'!G76="4 - Assistência Odontológica","2 - Outros Profissionais da saúde",'[1]TCE - ANEXO II - Preencher'!G76)</f>
        <v>0</v>
      </c>
      <c r="F67" s="11">
        <f>'[1]TCE - ANEXO II - Preencher'!H76</f>
        <v>0</v>
      </c>
      <c r="G67" s="12">
        <f>'[1]TCE - ANEXO II - Preencher'!I76</f>
        <v>0</v>
      </c>
      <c r="H67" s="11">
        <f>'[1]TCE - ANEXO II - Preencher'!J76</f>
        <v>0</v>
      </c>
      <c r="I67" s="11">
        <f>'[1]TCE - ANEXO II - Preencher'!K76</f>
        <v>0</v>
      </c>
      <c r="J67" s="13">
        <f>'[1]TCE - ANEXO II - Preencher'!L76</f>
        <v>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</v>
      </c>
      <c r="N67" s="13">
        <f>'[1]TCE - ANEXO II - Preencher'!S76</f>
        <v>0</v>
      </c>
      <c r="O67" s="14">
        <f>'[1]TCE - ANEXO II - Preencher'!W76</f>
        <v>0</v>
      </c>
      <c r="P67" s="13">
        <f>'[1]TCE - ANEXO II - Preencher'!X76</f>
        <v>0</v>
      </c>
      <c r="Q67" s="15"/>
      <c r="R67" s="17"/>
      <c r="S67" s="18">
        <v>45748</v>
      </c>
    </row>
    <row r="68" spans="1:19" ht="12.75" customHeight="1" x14ac:dyDescent="0.2">
      <c r="A68" s="6" t="str">
        <f>IFERROR(VLOOKUP(B68,'[1]DADOS (OCULTAR)'!$Q$3:$S$133,3,0),"")</f>
        <v/>
      </c>
      <c r="B68" s="7">
        <f>'[1]TCE - ANEXO II - Preencher'!C77</f>
        <v>0</v>
      </c>
      <c r="C68" s="8"/>
      <c r="D68" s="9">
        <f>'[1]TCE - ANEXO II - Preencher'!E77</f>
        <v>0</v>
      </c>
      <c r="E68" s="10">
        <f>IF('[1]TCE - ANEXO II - Preencher'!G77="4 - Assistência Odontológica","2 - Outros Profissionais da saúde",'[1]TCE - ANEXO II - Preencher'!G77)</f>
        <v>0</v>
      </c>
      <c r="F68" s="11">
        <f>'[1]TCE - ANEXO II - Preencher'!H77</f>
        <v>0</v>
      </c>
      <c r="G68" s="12">
        <f>'[1]TCE - ANEXO II - Preencher'!I77</f>
        <v>0</v>
      </c>
      <c r="H68" s="11">
        <f>'[1]TCE - ANEXO II - Preencher'!J77</f>
        <v>0</v>
      </c>
      <c r="I68" s="11">
        <f>'[1]TCE - ANEXO II - Preencher'!K77</f>
        <v>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0</v>
      </c>
      <c r="N68" s="13">
        <f>'[1]TCE - ANEXO II - Preencher'!S77</f>
        <v>0</v>
      </c>
      <c r="O68" s="14">
        <f>'[1]TCE - ANEXO II - Preencher'!W77</f>
        <v>0</v>
      </c>
      <c r="P68" s="13">
        <f>'[1]TCE - ANEXO II - Preencher'!X77</f>
        <v>0</v>
      </c>
      <c r="Q68" s="15"/>
      <c r="R68" s="17"/>
      <c r="S68" s="18">
        <v>45778</v>
      </c>
    </row>
    <row r="69" spans="1:19" ht="12.75" customHeight="1" x14ac:dyDescent="0.2">
      <c r="A69" s="6" t="str">
        <f>IFERROR(VLOOKUP(B69,'[1]DADOS (OCULTAR)'!$Q$3:$S$133,3,0),"")</f>
        <v/>
      </c>
      <c r="B69" s="7">
        <f>'[1]TCE - ANEXO II - Preencher'!C78</f>
        <v>0</v>
      </c>
      <c r="C69" s="8"/>
      <c r="D69" s="9">
        <f>'[1]TCE - ANEXO II - Preencher'!E78</f>
        <v>0</v>
      </c>
      <c r="E69" s="10">
        <f>IF('[1]TCE - ANEXO II - Preencher'!G78="4 - Assistência Odontológica","2 - Outros Profissionais da saúde",'[1]TCE - ANEXO II - Preencher'!G78)</f>
        <v>0</v>
      </c>
      <c r="F69" s="11">
        <f>'[1]TCE - ANEXO II - Preencher'!H78</f>
        <v>0</v>
      </c>
      <c r="G69" s="12">
        <f>'[1]TCE - ANEXO II - Preencher'!I78</f>
        <v>0</v>
      </c>
      <c r="H69" s="11">
        <f>'[1]TCE - ANEXO II - Preencher'!J78</f>
        <v>0</v>
      </c>
      <c r="I69" s="11">
        <f>'[1]TCE - ANEXO II - Preencher'!K78</f>
        <v>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0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 t="str">
        <f>IFERROR(VLOOKUP(B70,'[1]DADOS (OCULTAR)'!$Q$3:$S$133,3,0),"")</f>
        <v/>
      </c>
      <c r="B70" s="7">
        <f>'[1]TCE - ANEXO II - Preencher'!C79</f>
        <v>0</v>
      </c>
      <c r="C70" s="8"/>
      <c r="D70" s="9">
        <f>'[1]TCE - ANEXO II - Preencher'!E79</f>
        <v>0</v>
      </c>
      <c r="E70" s="10">
        <f>IF('[1]TCE - ANEXO II - Preencher'!G79="4 - Assistência Odontológica","2 - Outros Profissionais da saúde",'[1]TCE - ANEXO II - Preencher'!G79)</f>
        <v>0</v>
      </c>
      <c r="F70" s="11">
        <f>'[1]TCE - ANEXO II - Preencher'!H79</f>
        <v>0</v>
      </c>
      <c r="G70" s="12">
        <f>'[1]TCE - ANEXO II - Preencher'!I79</f>
        <v>0</v>
      </c>
      <c r="H70" s="11">
        <f>'[1]TCE - ANEXO II - Preencher'!J79</f>
        <v>0</v>
      </c>
      <c r="I70" s="11">
        <f>'[1]TCE - ANEXO II - Preencher'!K79</f>
        <v>0</v>
      </c>
      <c r="J70" s="13">
        <f>'[1]TCE - ANEXO II - Preencher'!L79</f>
        <v>0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0</v>
      </c>
      <c r="N70" s="13">
        <f>'[1]TCE - ANEXO II - Preencher'!S79</f>
        <v>0</v>
      </c>
      <c r="O70" s="14">
        <f>'[1]TCE - ANEXO II - Preencher'!W79</f>
        <v>0</v>
      </c>
      <c r="P70" s="13">
        <f>'[1]TCE - ANEXO II - Preencher'!X79</f>
        <v>0</v>
      </c>
      <c r="Q70" s="15"/>
      <c r="R70" s="17"/>
      <c r="S70" s="18">
        <v>45839</v>
      </c>
    </row>
    <row r="71" spans="1:19" ht="12.75" customHeight="1" x14ac:dyDescent="0.2">
      <c r="A71" s="6" t="str">
        <f>IFERROR(VLOOKUP(B71,'[1]DADOS (OCULTAR)'!$Q$3:$S$133,3,0),"")</f>
        <v/>
      </c>
      <c r="B71" s="7">
        <f>'[1]TCE - ANEXO II - Preencher'!C80</f>
        <v>0</v>
      </c>
      <c r="C71" s="8"/>
      <c r="D71" s="9">
        <f>'[1]TCE - ANEXO II - Preencher'!E80</f>
        <v>0</v>
      </c>
      <c r="E71" s="10">
        <f>IF('[1]TCE - ANEXO II - Preencher'!G80="4 - Assistência Odontológica","2 - Outros Profissionais da saúde",'[1]TCE - ANEXO II - Preencher'!G80)</f>
        <v>0</v>
      </c>
      <c r="F71" s="11">
        <f>'[1]TCE - ANEXO II - Preencher'!H80</f>
        <v>0</v>
      </c>
      <c r="G71" s="12">
        <f>'[1]TCE - ANEXO II - Preencher'!I80</f>
        <v>0</v>
      </c>
      <c r="H71" s="11">
        <f>'[1]TCE - ANEXO II - Preencher'!J80</f>
        <v>0</v>
      </c>
      <c r="I71" s="11">
        <f>'[1]TCE - ANEXO II - Preencher'!K80</f>
        <v>0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0</v>
      </c>
      <c r="Q71" s="15"/>
      <c r="R71" s="17"/>
      <c r="S71" s="18">
        <v>45870</v>
      </c>
    </row>
    <row r="72" spans="1:19" ht="12.75" customHeight="1" x14ac:dyDescent="0.2">
      <c r="A72" s="6" t="str">
        <f>IFERROR(VLOOKUP(B72,'[1]DADOS (OCULTAR)'!$Q$3:$S$133,3,0),"")</f>
        <v/>
      </c>
      <c r="B72" s="7">
        <f>'[1]TCE - ANEXO II - Preencher'!C81</f>
        <v>0</v>
      </c>
      <c r="C72" s="8"/>
      <c r="D72" s="9">
        <f>'[1]TCE - ANEXO II - Preencher'!E81</f>
        <v>0</v>
      </c>
      <c r="E72" s="10">
        <f>IF('[1]TCE - ANEXO II - Preencher'!G81="4 - Assistência Odontológica","2 - Outros Profissionais da saúde",'[1]TCE - ANEXO II - Preencher'!G81)</f>
        <v>0</v>
      </c>
      <c r="F72" s="11">
        <f>'[1]TCE - ANEXO II - Preencher'!H81</f>
        <v>0</v>
      </c>
      <c r="G72" s="12">
        <f>'[1]TCE - ANEXO II - Preencher'!I81</f>
        <v>0</v>
      </c>
      <c r="H72" s="11">
        <f>'[1]TCE - ANEXO II - Preencher'!J81</f>
        <v>0</v>
      </c>
      <c r="I72" s="11">
        <f>'[1]TCE - ANEXO II - Preencher'!K81</f>
        <v>0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0</v>
      </c>
      <c r="P72" s="13">
        <f>'[1]TCE - ANEXO II - Preencher'!X81</f>
        <v>0</v>
      </c>
      <c r="Q72" s="15"/>
      <c r="R72" s="17"/>
      <c r="S72" s="18">
        <v>45901</v>
      </c>
    </row>
    <row r="73" spans="1:19" ht="12.75" customHeight="1" x14ac:dyDescent="0.2">
      <c r="A73" s="6" t="str">
        <f>IFERROR(VLOOKUP(B73,'[1]DADOS (OCULTAR)'!$Q$3:$S$133,3,0),"")</f>
        <v/>
      </c>
      <c r="B73" s="7">
        <f>'[1]TCE - ANEXO II - Preencher'!C82</f>
        <v>0</v>
      </c>
      <c r="C73" s="8"/>
      <c r="D73" s="9">
        <f>'[1]TCE - ANEXO II - Preencher'!E82</f>
        <v>0</v>
      </c>
      <c r="E73" s="10">
        <f>IF('[1]TCE - ANEXO II - Preencher'!G82="4 - Assistência Odontológica","2 - Outros Profissionais da saúde",'[1]TCE - ANEXO II - Preencher'!G82)</f>
        <v>0</v>
      </c>
      <c r="F73" s="11">
        <f>'[1]TCE - ANEXO II - Preencher'!H82</f>
        <v>0</v>
      </c>
      <c r="G73" s="12">
        <f>'[1]TCE - ANEXO II - Preencher'!I82</f>
        <v>0</v>
      </c>
      <c r="H73" s="11">
        <f>'[1]TCE - ANEXO II - Preencher'!J82</f>
        <v>0</v>
      </c>
      <c r="I73" s="11">
        <f>'[1]TCE - ANEXO II - Preencher'!K82</f>
        <v>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0</v>
      </c>
      <c r="P73" s="13">
        <f>'[1]TCE - ANEXO II - Preencher'!X82</f>
        <v>0</v>
      </c>
      <c r="Q73" s="15"/>
      <c r="R73" s="17"/>
      <c r="S73" s="18">
        <v>45931</v>
      </c>
    </row>
    <row r="74" spans="1:19" ht="12.75" customHeight="1" x14ac:dyDescent="0.2">
      <c r="A74" s="6" t="str">
        <f>IFERROR(VLOOKUP(B74,'[1]DADOS (OCULTAR)'!$Q$3:$S$133,3,0),"")</f>
        <v/>
      </c>
      <c r="B74" s="7">
        <f>'[1]TCE - ANEXO II - Preencher'!C83</f>
        <v>0</v>
      </c>
      <c r="C74" s="8"/>
      <c r="D74" s="9">
        <f>'[1]TCE - ANEXO II - Preencher'!E83</f>
        <v>0</v>
      </c>
      <c r="E74" s="10">
        <f>IF('[1]TCE - ANEXO II - Preencher'!G83="4 - Assistência Odontológica","2 - Outros Profissionais da saúde",'[1]TCE - ANEXO II - Preencher'!G83)</f>
        <v>0</v>
      </c>
      <c r="F74" s="11">
        <f>'[1]TCE - ANEXO II - Preencher'!H83</f>
        <v>0</v>
      </c>
      <c r="G74" s="12">
        <f>'[1]TCE - ANEXO II - Preencher'!I83</f>
        <v>0</v>
      </c>
      <c r="H74" s="11">
        <f>'[1]TCE - ANEXO II - Preencher'!J83</f>
        <v>0</v>
      </c>
      <c r="I74" s="11">
        <f>'[1]TCE - ANEXO II - Preencher'!K83</f>
        <v>0</v>
      </c>
      <c r="J74" s="13">
        <f>'[1]TCE - ANEXO II - Preencher'!L83</f>
        <v>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0</v>
      </c>
      <c r="N74" s="13">
        <f>'[1]TCE - ANEXO II - Preencher'!S83</f>
        <v>0</v>
      </c>
      <c r="O74" s="14">
        <f>'[1]TCE - ANEXO II - Preencher'!W83</f>
        <v>0</v>
      </c>
      <c r="P74" s="13">
        <f>'[1]TCE - ANEXO II - Preencher'!X83</f>
        <v>0</v>
      </c>
      <c r="Q74" s="15"/>
      <c r="R74" s="17"/>
      <c r="S74" s="18">
        <v>45962</v>
      </c>
    </row>
    <row r="75" spans="1:19" ht="12.75" customHeight="1" x14ac:dyDescent="0.2">
      <c r="A75" s="6" t="str">
        <f>IFERROR(VLOOKUP(B75,'[1]DADOS (OCULTAR)'!$Q$3:$S$133,3,0),"")</f>
        <v/>
      </c>
      <c r="B75" s="7">
        <f>'[1]TCE - ANEXO II - Preencher'!C84</f>
        <v>0</v>
      </c>
      <c r="C75" s="8"/>
      <c r="D75" s="9">
        <f>'[1]TCE - ANEXO II - Preencher'!E84</f>
        <v>0</v>
      </c>
      <c r="E75" s="10">
        <f>IF('[1]TCE - ANEXO II - Preencher'!G84="4 - Assistência Odontológica","2 - Outros Profissionais da saúde",'[1]TCE - ANEXO II - Preencher'!G84)</f>
        <v>0</v>
      </c>
      <c r="F75" s="11">
        <f>'[1]TCE - ANEXO II - Preencher'!H84</f>
        <v>0</v>
      </c>
      <c r="G75" s="12">
        <f>'[1]TCE - ANEXO II - Preencher'!I84</f>
        <v>0</v>
      </c>
      <c r="H75" s="11">
        <f>'[1]TCE - ANEXO II - Preencher'!J84</f>
        <v>0</v>
      </c>
      <c r="I75" s="11">
        <f>'[1]TCE - ANEXO II - Preencher'!K84</f>
        <v>0</v>
      </c>
      <c r="J75" s="13">
        <f>'[1]TCE - ANEXO II - Preencher'!L84</f>
        <v>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</v>
      </c>
      <c r="N75" s="13">
        <f>'[1]TCE - ANEXO II - Preencher'!S84</f>
        <v>0</v>
      </c>
      <c r="O75" s="14">
        <f>'[1]TCE - ANEXO II - Preencher'!W84</f>
        <v>0</v>
      </c>
      <c r="P75" s="13">
        <f>'[1]TCE - ANEXO II - Preencher'!X84</f>
        <v>0</v>
      </c>
      <c r="Q75" s="15"/>
      <c r="R75" s="17"/>
      <c r="S75" s="18">
        <v>45992</v>
      </c>
    </row>
    <row r="76" spans="1:19" ht="12.75" customHeight="1" x14ac:dyDescent="0.2">
      <c r="A76" s="6" t="str">
        <f>IFERROR(VLOOKUP(B76,'[1]DADOS (OCULTAR)'!$Q$3:$S$133,3,0),"")</f>
        <v/>
      </c>
      <c r="B76" s="7">
        <f>'[1]TCE - ANEXO II - Preencher'!C85</f>
        <v>0</v>
      </c>
      <c r="C76" s="8"/>
      <c r="D76" s="9">
        <f>'[1]TCE - ANEXO II - Preencher'!E85</f>
        <v>0</v>
      </c>
      <c r="E76" s="10">
        <f>IF('[1]TCE - ANEXO II - Preencher'!G85="4 - Assistência Odontológica","2 - Outros Profissionais da saúde",'[1]TCE - ANEXO II - Preencher'!G85)</f>
        <v>0</v>
      </c>
      <c r="F76" s="11">
        <f>'[1]TCE - ANEXO II - Preencher'!H85</f>
        <v>0</v>
      </c>
      <c r="G76" s="12">
        <f>'[1]TCE - ANEXO II - Preencher'!I85</f>
        <v>0</v>
      </c>
      <c r="H76" s="11">
        <f>'[1]TCE - ANEXO II - Preencher'!J85</f>
        <v>0</v>
      </c>
      <c r="I76" s="11">
        <f>'[1]TCE - ANEXO II - Preencher'!K85</f>
        <v>0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0</v>
      </c>
      <c r="Q76" s="15"/>
      <c r="R76" s="17"/>
      <c r="S76" s="18">
        <v>46023</v>
      </c>
    </row>
    <row r="77" spans="1:19" ht="12.75" customHeight="1" x14ac:dyDescent="0.2">
      <c r="A77" s="6" t="str">
        <f>IFERROR(VLOOKUP(B77,'[1]DADOS (OCULTAR)'!$Q$3:$S$133,3,0),"")</f>
        <v/>
      </c>
      <c r="B77" s="7">
        <f>'[1]TCE - ANEXO II - Preencher'!C86</f>
        <v>0</v>
      </c>
      <c r="C77" s="8"/>
      <c r="D77" s="9">
        <f>'[1]TCE - ANEXO II - Preencher'!E86</f>
        <v>0</v>
      </c>
      <c r="E77" s="10">
        <f>IF('[1]TCE - ANEXO II - Preencher'!G86="4 - Assistência Odontológica","2 - Outros Profissionais da saúde",'[1]TCE - ANEXO II - Preencher'!G86)</f>
        <v>0</v>
      </c>
      <c r="F77" s="11">
        <f>'[1]TCE - ANEXO II - Preencher'!H86</f>
        <v>0</v>
      </c>
      <c r="G77" s="12">
        <f>'[1]TCE - ANEXO II - Preencher'!I86</f>
        <v>0</v>
      </c>
      <c r="H77" s="11">
        <f>'[1]TCE - ANEXO II - Preencher'!J86</f>
        <v>0</v>
      </c>
      <c r="I77" s="11">
        <f>'[1]TCE - ANEXO II - Preencher'!K86</f>
        <v>0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 t="str">
        <f>IFERROR(VLOOKUP(B78,'[1]DADOS (OCULTAR)'!$Q$3:$S$133,3,0),"")</f>
        <v/>
      </c>
      <c r="B78" s="7">
        <f>'[1]TCE - ANEXO II - Preencher'!C87</f>
        <v>0</v>
      </c>
      <c r="C78" s="8"/>
      <c r="D78" s="9">
        <f>'[1]TCE - ANEXO II - Preencher'!E87</f>
        <v>0</v>
      </c>
      <c r="E78" s="10">
        <f>IF('[1]TCE - ANEXO II - Preencher'!G87="4 - Assistência Odontológica","2 - Outros Profissionais da saúde",'[1]TCE - ANEXO II - Preencher'!G87)</f>
        <v>0</v>
      </c>
      <c r="F78" s="11">
        <f>'[1]TCE - ANEXO II - Preencher'!H87</f>
        <v>0</v>
      </c>
      <c r="G78" s="12">
        <f>'[1]TCE - ANEXO II - Preencher'!I87</f>
        <v>0</v>
      </c>
      <c r="H78" s="11">
        <f>'[1]TCE - ANEXO II - Preencher'!J87</f>
        <v>0</v>
      </c>
      <c r="I78" s="11">
        <f>'[1]TCE - ANEXO II - Preencher'!K87</f>
        <v>0</v>
      </c>
      <c r="J78" s="13">
        <f>'[1]TCE - ANEXO II - Preencher'!L87</f>
        <v>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0</v>
      </c>
      <c r="P78" s="13">
        <f>'[1]TCE - ANEXO II - Preencher'!X87</f>
        <v>0</v>
      </c>
      <c r="Q78" s="15"/>
      <c r="R78" s="17"/>
      <c r="S78" s="18">
        <v>46082</v>
      </c>
    </row>
    <row r="79" spans="1:19" ht="12.75" customHeight="1" x14ac:dyDescent="0.2">
      <c r="A79" s="6" t="str">
        <f>IFERROR(VLOOKUP(B79,'[1]DADOS (OCULTAR)'!$Q$3:$S$133,3,0),"")</f>
        <v/>
      </c>
      <c r="B79" s="7">
        <f>'[1]TCE - ANEXO II - Preencher'!C88</f>
        <v>0</v>
      </c>
      <c r="C79" s="8"/>
      <c r="D79" s="9">
        <f>'[1]TCE - ANEXO II - Preencher'!E88</f>
        <v>0</v>
      </c>
      <c r="E79" s="10">
        <f>IF('[1]TCE - ANEXO II - Preencher'!G88="4 - Assistência Odontológica","2 - Outros Profissionais da saúde",'[1]TCE - ANEXO II - Preencher'!G88)</f>
        <v>0</v>
      </c>
      <c r="F79" s="11">
        <f>'[1]TCE - ANEXO II - Preencher'!H88</f>
        <v>0</v>
      </c>
      <c r="G79" s="12">
        <f>'[1]TCE - ANEXO II - Preencher'!I88</f>
        <v>0</v>
      </c>
      <c r="H79" s="11">
        <f>'[1]TCE - ANEXO II - Preencher'!J88</f>
        <v>0</v>
      </c>
      <c r="I79" s="11">
        <f>'[1]TCE - ANEXO II - Preencher'!K88</f>
        <v>0</v>
      </c>
      <c r="J79" s="13">
        <f>'[1]TCE - ANEXO II - Preencher'!L88</f>
        <v>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0</v>
      </c>
      <c r="P79" s="13">
        <f>'[1]TCE - ANEXO II - Preencher'!X88</f>
        <v>0</v>
      </c>
      <c r="Q79" s="15"/>
      <c r="R79" s="17"/>
      <c r="S79" s="18">
        <v>46113</v>
      </c>
    </row>
    <row r="80" spans="1:19" ht="12.75" customHeight="1" x14ac:dyDescent="0.2">
      <c r="A80" s="6" t="str">
        <f>IFERROR(VLOOKUP(B80,'[1]DADOS (OCULTAR)'!$Q$3:$S$133,3,0),"")</f>
        <v/>
      </c>
      <c r="B80" s="7">
        <f>'[1]TCE - ANEXO II - Preencher'!C89</f>
        <v>0</v>
      </c>
      <c r="C80" s="8"/>
      <c r="D80" s="9">
        <f>'[1]TCE - ANEXO II - Preencher'!E89</f>
        <v>0</v>
      </c>
      <c r="E80" s="10">
        <f>IF('[1]TCE - ANEXO II - Preencher'!G89="4 - Assistência Odontológica","2 - Outros Profissionais da saúde",'[1]TCE - ANEXO II - Preencher'!G89)</f>
        <v>0</v>
      </c>
      <c r="F80" s="11">
        <f>'[1]TCE - ANEXO II - Preencher'!H89</f>
        <v>0</v>
      </c>
      <c r="G80" s="12">
        <f>'[1]TCE - ANEXO II - Preencher'!I89</f>
        <v>0</v>
      </c>
      <c r="H80" s="11">
        <f>'[1]TCE - ANEXO II - Preencher'!J89</f>
        <v>0</v>
      </c>
      <c r="I80" s="11">
        <f>'[1]TCE - ANEXO II - Preencher'!K89</f>
        <v>0</v>
      </c>
      <c r="J80" s="13">
        <f>'[1]TCE - ANEXO II - Preencher'!L89</f>
        <v>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0</v>
      </c>
      <c r="P80" s="13">
        <f>'[1]TCE - ANEXO II - Preencher'!X89</f>
        <v>0</v>
      </c>
      <c r="Q80" s="15"/>
      <c r="R80" s="17"/>
      <c r="S80" s="18">
        <v>46143</v>
      </c>
    </row>
    <row r="81" spans="1:19" ht="12.75" customHeight="1" x14ac:dyDescent="0.2">
      <c r="A81" s="6" t="str">
        <f>IFERROR(VLOOKUP(B81,'[1]DADOS (OCULTAR)'!$Q$3:$S$133,3,0),"")</f>
        <v/>
      </c>
      <c r="B81" s="7">
        <f>'[1]TCE - ANEXO II - Preencher'!C90</f>
        <v>0</v>
      </c>
      <c r="C81" s="8"/>
      <c r="D81" s="9">
        <f>'[1]TCE - ANEXO II - Preencher'!E90</f>
        <v>0</v>
      </c>
      <c r="E81" s="10">
        <f>IF('[1]TCE - ANEXO II - Preencher'!G90="4 - Assistência Odontológica","2 - Outros Profissionais da saúde",'[1]TCE - ANEXO II - Preencher'!G90)</f>
        <v>0</v>
      </c>
      <c r="F81" s="11">
        <f>'[1]TCE - ANEXO II - Preencher'!H90</f>
        <v>0</v>
      </c>
      <c r="G81" s="12">
        <f>'[1]TCE - ANEXO II - Preencher'!I90</f>
        <v>0</v>
      </c>
      <c r="H81" s="11">
        <f>'[1]TCE - ANEXO II - Preencher'!J90</f>
        <v>0</v>
      </c>
      <c r="I81" s="11">
        <f>'[1]TCE - ANEXO II - Preencher'!K90</f>
        <v>0</v>
      </c>
      <c r="J81" s="13">
        <f>'[1]TCE - ANEXO II - Preencher'!L90</f>
        <v>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0</v>
      </c>
      <c r="P81" s="13">
        <f>'[1]TCE - ANEXO II - Preencher'!X90</f>
        <v>0</v>
      </c>
      <c r="Q81" s="15"/>
      <c r="R81" s="17"/>
      <c r="S81" s="18">
        <v>46174</v>
      </c>
    </row>
    <row r="82" spans="1:19" ht="12.75" customHeight="1" x14ac:dyDescent="0.2">
      <c r="A82" s="6" t="str">
        <f>IFERROR(VLOOKUP(B82,'[1]DADOS (OCULTAR)'!$Q$3:$S$133,3,0),"")</f>
        <v/>
      </c>
      <c r="B82" s="7">
        <f>'[1]TCE - ANEXO II - Preencher'!C91</f>
        <v>0</v>
      </c>
      <c r="C82" s="8"/>
      <c r="D82" s="9">
        <f>'[1]TCE - ANEXO II - Preencher'!E91</f>
        <v>0</v>
      </c>
      <c r="E82" s="10">
        <f>IF('[1]TCE - ANEXO II - Preencher'!G91="4 - Assistência Odontológica","2 - Outros Profissionais da saúde",'[1]TCE - ANEXO II - Preencher'!G91)</f>
        <v>0</v>
      </c>
      <c r="F82" s="11">
        <f>'[1]TCE - ANEXO II - Preencher'!H91</f>
        <v>0</v>
      </c>
      <c r="G82" s="12">
        <f>'[1]TCE - ANEXO II - Preencher'!I91</f>
        <v>0</v>
      </c>
      <c r="H82" s="11">
        <f>'[1]TCE - ANEXO II - Preencher'!J91</f>
        <v>0</v>
      </c>
      <c r="I82" s="11">
        <f>'[1]TCE - ANEXO II - Preencher'!K91</f>
        <v>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0</v>
      </c>
      <c r="N82" s="13">
        <f>'[1]TCE - ANEXO II - Preencher'!S91</f>
        <v>0</v>
      </c>
      <c r="O82" s="14">
        <f>'[1]TCE - ANEXO II - Preencher'!W91</f>
        <v>0</v>
      </c>
      <c r="P82" s="13">
        <f>'[1]TCE - ANEXO II - Preencher'!X91</f>
        <v>0</v>
      </c>
      <c r="Q82" s="15"/>
      <c r="R82" s="17"/>
      <c r="S82" s="18">
        <v>46204</v>
      </c>
    </row>
    <row r="83" spans="1:19" ht="12.75" customHeight="1" x14ac:dyDescent="0.2">
      <c r="A83" s="6" t="str">
        <f>IFERROR(VLOOKUP(B83,'[1]DADOS (OCULTAR)'!$Q$3:$S$133,3,0),"")</f>
        <v/>
      </c>
      <c r="B83" s="7">
        <f>'[1]TCE - ANEXO II - Preencher'!C92</f>
        <v>0</v>
      </c>
      <c r="C83" s="8"/>
      <c r="D83" s="9">
        <f>'[1]TCE - ANEXO II - Preencher'!E92</f>
        <v>0</v>
      </c>
      <c r="E83" s="10">
        <f>IF('[1]TCE - ANEXO II - Preencher'!G92="4 - Assistência Odontológica","2 - Outros Profissionais da saúde",'[1]TCE - ANEXO II - Preencher'!G92)</f>
        <v>0</v>
      </c>
      <c r="F83" s="11">
        <f>'[1]TCE - ANEXO II - Preencher'!H92</f>
        <v>0</v>
      </c>
      <c r="G83" s="12">
        <f>'[1]TCE - ANEXO II - Preencher'!I92</f>
        <v>0</v>
      </c>
      <c r="H83" s="11">
        <f>'[1]TCE - ANEXO II - Preencher'!J92</f>
        <v>0</v>
      </c>
      <c r="I83" s="11">
        <f>'[1]TCE - ANEXO II - Preencher'!K92</f>
        <v>0</v>
      </c>
      <c r="J83" s="13">
        <f>'[1]TCE - ANEXO II - Preencher'!L92</f>
        <v>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0</v>
      </c>
      <c r="P83" s="13">
        <f>'[1]TCE - ANEXO II - Preencher'!X92</f>
        <v>0</v>
      </c>
      <c r="Q83" s="15"/>
      <c r="R83" s="17"/>
      <c r="S83" s="18">
        <v>46235</v>
      </c>
    </row>
    <row r="84" spans="1:19" ht="12.75" customHeight="1" x14ac:dyDescent="0.2">
      <c r="A84" s="6" t="str">
        <f>IFERROR(VLOOKUP(B84,'[1]DADOS (OCULTAR)'!$Q$3:$S$133,3,0),"")</f>
        <v/>
      </c>
      <c r="B84" s="7">
        <f>'[1]TCE - ANEXO II - Preencher'!C93</f>
        <v>0</v>
      </c>
      <c r="C84" s="8"/>
      <c r="D84" s="9">
        <f>'[1]TCE - ANEXO II - Preencher'!E93</f>
        <v>0</v>
      </c>
      <c r="E84" s="10">
        <f>IF('[1]TCE - ANEXO II - Preencher'!G93="4 - Assistência Odontológica","2 - Outros Profissionais da saúde",'[1]TCE - ANEXO II - Preencher'!G93)</f>
        <v>0</v>
      </c>
      <c r="F84" s="11">
        <f>'[1]TCE - ANEXO II - Preencher'!H93</f>
        <v>0</v>
      </c>
      <c r="G84" s="12">
        <f>'[1]TCE - ANEXO II - Preencher'!I93</f>
        <v>0</v>
      </c>
      <c r="H84" s="11">
        <f>'[1]TCE - ANEXO II - Preencher'!J93</f>
        <v>0</v>
      </c>
      <c r="I84" s="11">
        <f>'[1]TCE - ANEXO II - Preencher'!K93</f>
        <v>0</v>
      </c>
      <c r="J84" s="13">
        <f>'[1]TCE - ANEXO II - Preencher'!L93</f>
        <v>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0</v>
      </c>
      <c r="P84" s="13">
        <f>'[1]TCE - ANEXO II - Preencher'!X93</f>
        <v>0</v>
      </c>
      <c r="Q84" s="15"/>
      <c r="R84" s="17"/>
      <c r="S84" s="18">
        <v>46266</v>
      </c>
    </row>
    <row r="85" spans="1:19" ht="12.75" customHeight="1" x14ac:dyDescent="0.2">
      <c r="A85" s="6" t="str">
        <f>IFERROR(VLOOKUP(B85,'[1]DADOS (OCULTAR)'!$Q$3:$S$133,3,0),"")</f>
        <v/>
      </c>
      <c r="B85" s="7">
        <f>'[1]TCE - ANEXO II - Preencher'!C94</f>
        <v>0</v>
      </c>
      <c r="C85" s="8"/>
      <c r="D85" s="9">
        <f>'[1]TCE - ANEXO II - Preencher'!E94</f>
        <v>0</v>
      </c>
      <c r="E85" s="10">
        <f>IF('[1]TCE - ANEXO II - Preencher'!G94="4 - Assistência Odontológica","2 - Outros Profissionais da saúde",'[1]TCE - ANEXO II - Preencher'!G94)</f>
        <v>0</v>
      </c>
      <c r="F85" s="11">
        <f>'[1]TCE - ANEXO II - Preencher'!H94</f>
        <v>0</v>
      </c>
      <c r="G85" s="12">
        <f>'[1]TCE - ANEXO II - Preencher'!I94</f>
        <v>0</v>
      </c>
      <c r="H85" s="11">
        <f>'[1]TCE - ANEXO II - Preencher'!J94</f>
        <v>0</v>
      </c>
      <c r="I85" s="11">
        <f>'[1]TCE - ANEXO II - Preencher'!K94</f>
        <v>0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</v>
      </c>
      <c r="N85" s="13">
        <f>'[1]TCE - ANEXO II - Preencher'!S94</f>
        <v>0</v>
      </c>
      <c r="O85" s="14">
        <f>'[1]TCE - ANEXO II - Preencher'!W94</f>
        <v>0</v>
      </c>
      <c r="P85" s="13">
        <f>'[1]TCE - ANEXO II - Preencher'!X94</f>
        <v>0</v>
      </c>
      <c r="Q85" s="15"/>
      <c r="R85" s="17"/>
      <c r="S85" s="18">
        <v>46296</v>
      </c>
    </row>
    <row r="86" spans="1:19" ht="12.75" customHeight="1" x14ac:dyDescent="0.2">
      <c r="A86" s="6" t="str">
        <f>IFERROR(VLOOKUP(B86,'[1]DADOS (OCULTAR)'!$Q$3:$S$133,3,0),"")</f>
        <v/>
      </c>
      <c r="B86" s="7">
        <f>'[1]TCE - ANEXO II - Preencher'!C95</f>
        <v>0</v>
      </c>
      <c r="C86" s="8"/>
      <c r="D86" s="9">
        <f>'[1]TCE - ANEXO II - Preencher'!E95</f>
        <v>0</v>
      </c>
      <c r="E86" s="10">
        <f>IF('[1]TCE - ANEXO II - Preencher'!G95="4 - Assistência Odontológica","2 - Outros Profissionais da saúde",'[1]TCE - ANEXO II - Preencher'!G95)</f>
        <v>0</v>
      </c>
      <c r="F86" s="11">
        <f>'[1]TCE - ANEXO II - Preencher'!H95</f>
        <v>0</v>
      </c>
      <c r="G86" s="12">
        <f>'[1]TCE - ANEXO II - Preencher'!I95</f>
        <v>0</v>
      </c>
      <c r="H86" s="11">
        <f>'[1]TCE - ANEXO II - Preencher'!J95</f>
        <v>0</v>
      </c>
      <c r="I86" s="11">
        <f>'[1]TCE - ANEXO II - Preencher'!K95</f>
        <v>0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0</v>
      </c>
      <c r="N86" s="13">
        <f>'[1]TCE - ANEXO II - Preencher'!S95</f>
        <v>0</v>
      </c>
      <c r="O86" s="14">
        <f>'[1]TCE - ANEXO II - Preencher'!W95</f>
        <v>0</v>
      </c>
      <c r="P86" s="13">
        <f>'[1]TCE - ANEXO II - Preencher'!X95</f>
        <v>0</v>
      </c>
      <c r="Q86" s="15"/>
      <c r="R86" s="17"/>
      <c r="S86" s="18">
        <v>46327</v>
      </c>
    </row>
    <row r="87" spans="1:19" ht="12.75" customHeight="1" x14ac:dyDescent="0.2">
      <c r="A87" s="6" t="str">
        <f>IFERROR(VLOOKUP(B87,'[1]DADOS (OCULTAR)'!$Q$3:$S$133,3,0),"")</f>
        <v/>
      </c>
      <c r="B87" s="7">
        <f>'[1]TCE - ANEXO II - Preencher'!C96</f>
        <v>0</v>
      </c>
      <c r="C87" s="8"/>
      <c r="D87" s="9">
        <f>'[1]TCE - ANEXO II - Preencher'!E96</f>
        <v>0</v>
      </c>
      <c r="E87" s="10">
        <f>IF('[1]TCE - ANEXO II - Preencher'!G96="4 - Assistência Odontológica","2 - Outros Profissionais da saúde",'[1]TCE - ANEXO II - Preencher'!G96)</f>
        <v>0</v>
      </c>
      <c r="F87" s="11">
        <f>'[1]TCE - ANEXO II - Preencher'!H96</f>
        <v>0</v>
      </c>
      <c r="G87" s="12">
        <f>'[1]TCE - ANEXO II - Preencher'!I96</f>
        <v>0</v>
      </c>
      <c r="H87" s="11">
        <f>'[1]TCE - ANEXO II - Preencher'!J96</f>
        <v>0</v>
      </c>
      <c r="I87" s="11">
        <f>'[1]TCE - ANEXO II - Preencher'!K96</f>
        <v>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0</v>
      </c>
      <c r="P87" s="13">
        <f>'[1]TCE - ANEXO II - Preencher'!X96</f>
        <v>0</v>
      </c>
      <c r="Q87" s="15"/>
      <c r="R87" s="17"/>
      <c r="S87" s="18">
        <v>46357</v>
      </c>
    </row>
    <row r="88" spans="1:19" ht="12.75" customHeight="1" x14ac:dyDescent="0.2">
      <c r="A88" s="6" t="str">
        <f>IFERROR(VLOOKUP(B88,'[1]DADOS (OCULTAR)'!$Q$3:$S$133,3,0),"")</f>
        <v/>
      </c>
      <c r="B88" s="7">
        <f>'[1]TCE - ANEXO II - Preencher'!C97</f>
        <v>0</v>
      </c>
      <c r="C88" s="8"/>
      <c r="D88" s="9">
        <f>'[1]TCE - ANEXO II - Preencher'!E97</f>
        <v>0</v>
      </c>
      <c r="E88" s="10">
        <f>IF('[1]TCE - ANEXO II - Preencher'!G97="4 - Assistência Odontológica","2 - Outros Profissionais da saúde",'[1]TCE - ANEXO II - Preencher'!G97)</f>
        <v>0</v>
      </c>
      <c r="F88" s="11">
        <f>'[1]TCE - ANEXO II - Preencher'!H97</f>
        <v>0</v>
      </c>
      <c r="G88" s="12">
        <f>'[1]TCE - ANEXO II - Preencher'!I97</f>
        <v>0</v>
      </c>
      <c r="H88" s="11">
        <f>'[1]TCE - ANEXO II - Preencher'!J97</f>
        <v>0</v>
      </c>
      <c r="I88" s="11">
        <f>'[1]TCE - ANEXO II - Preencher'!K97</f>
        <v>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0</v>
      </c>
      <c r="N88" s="13">
        <f>'[1]TCE - ANEXO II - Preencher'!S97</f>
        <v>0</v>
      </c>
      <c r="O88" s="14">
        <f>'[1]TCE - ANEXO II - Preencher'!W97</f>
        <v>0</v>
      </c>
      <c r="P88" s="13">
        <f>'[1]TCE - ANEXO II - Preencher'!X97</f>
        <v>0</v>
      </c>
      <c r="Q88" s="15"/>
      <c r="R88" s="17"/>
      <c r="S88" s="18">
        <v>46388</v>
      </c>
    </row>
    <row r="89" spans="1:19" ht="12.75" customHeight="1" x14ac:dyDescent="0.2">
      <c r="A89" s="6" t="str">
        <f>IFERROR(VLOOKUP(B89,'[1]DADOS (OCULTAR)'!$Q$3:$S$133,3,0),"")</f>
        <v/>
      </c>
      <c r="B89" s="7">
        <f>'[1]TCE - ANEXO II - Preencher'!C98</f>
        <v>0</v>
      </c>
      <c r="C89" s="8"/>
      <c r="D89" s="9">
        <f>'[1]TCE - ANEXO II - Preencher'!E98</f>
        <v>0</v>
      </c>
      <c r="E89" s="10">
        <f>IF('[1]TCE - ANEXO II - Preencher'!G98="4 - Assistência Odontológica","2 - Outros Profissionais da saúde",'[1]TCE - ANEXO II - Preencher'!G98)</f>
        <v>0</v>
      </c>
      <c r="F89" s="11">
        <f>'[1]TCE - ANEXO II - Preencher'!H98</f>
        <v>0</v>
      </c>
      <c r="G89" s="12">
        <f>'[1]TCE - ANEXO II - Preencher'!I98</f>
        <v>0</v>
      </c>
      <c r="H89" s="11">
        <f>'[1]TCE - ANEXO II - Preencher'!J98</f>
        <v>0</v>
      </c>
      <c r="I89" s="11">
        <f>'[1]TCE - ANEXO II - Preencher'!K98</f>
        <v>0</v>
      </c>
      <c r="J89" s="13">
        <f>'[1]TCE - ANEXO II - Preencher'!L98</f>
        <v>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0</v>
      </c>
      <c r="P89" s="13">
        <f>'[1]TCE - ANEXO II - Preencher'!X98</f>
        <v>0</v>
      </c>
      <c r="Q89" s="15"/>
      <c r="R89" s="17"/>
      <c r="S89" s="18">
        <v>46419</v>
      </c>
    </row>
    <row r="90" spans="1:19" ht="12.75" customHeight="1" x14ac:dyDescent="0.2">
      <c r="A90" s="6" t="str">
        <f>IFERROR(VLOOKUP(B90,'[1]DADOS (OCULTAR)'!$Q$3:$S$133,3,0),"")</f>
        <v/>
      </c>
      <c r="B90" s="7">
        <f>'[1]TCE - ANEXO II - Preencher'!C99</f>
        <v>0</v>
      </c>
      <c r="C90" s="8"/>
      <c r="D90" s="9">
        <f>'[1]TCE - ANEXO II - Preencher'!E99</f>
        <v>0</v>
      </c>
      <c r="E90" s="10">
        <f>IF('[1]TCE - ANEXO II - Preencher'!G99="4 - Assistência Odontológica","2 - Outros Profissionais da saúde",'[1]TCE - ANEXO II - Preencher'!G99)</f>
        <v>0</v>
      </c>
      <c r="F90" s="11">
        <f>'[1]TCE - ANEXO II - Preencher'!H99</f>
        <v>0</v>
      </c>
      <c r="G90" s="12">
        <f>'[1]TCE - ANEXO II - Preencher'!I99</f>
        <v>0</v>
      </c>
      <c r="H90" s="11">
        <f>'[1]TCE - ANEXO II - Preencher'!J99</f>
        <v>0</v>
      </c>
      <c r="I90" s="11">
        <f>'[1]TCE - ANEXO II - Preencher'!K99</f>
        <v>0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0</v>
      </c>
      <c r="P90" s="13">
        <f>'[1]TCE - ANEXO II - Preencher'!X99</f>
        <v>0</v>
      </c>
      <c r="Q90" s="15"/>
      <c r="R90" s="17"/>
      <c r="S90" s="18">
        <v>46447</v>
      </c>
    </row>
    <row r="91" spans="1:19" ht="12.75" customHeight="1" x14ac:dyDescent="0.2">
      <c r="A91" s="6" t="str">
        <f>IFERROR(VLOOKUP(B91,'[1]DADOS (OCULTAR)'!$Q$3:$S$133,3,0),"")</f>
        <v/>
      </c>
      <c r="B91" s="7">
        <f>'[1]TCE - ANEXO II - Preencher'!C100</f>
        <v>0</v>
      </c>
      <c r="C91" s="8"/>
      <c r="D91" s="9">
        <f>'[1]TCE - ANEXO II - Preencher'!E100</f>
        <v>0</v>
      </c>
      <c r="E91" s="10">
        <f>IF('[1]TCE - ANEXO II - Preencher'!G100="4 - Assistência Odontológica","2 - Outros Profissionais da saúde",'[1]TCE - ANEXO II - Preencher'!G100)</f>
        <v>0</v>
      </c>
      <c r="F91" s="11">
        <f>'[1]TCE - ANEXO II - Preencher'!H100</f>
        <v>0</v>
      </c>
      <c r="G91" s="12">
        <f>'[1]TCE - ANEXO II - Preencher'!I100</f>
        <v>0</v>
      </c>
      <c r="H91" s="11">
        <f>'[1]TCE - ANEXO II - Preencher'!J100</f>
        <v>0</v>
      </c>
      <c r="I91" s="11">
        <f>'[1]TCE - ANEXO II - Preencher'!K100</f>
        <v>0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0</v>
      </c>
      <c r="P91" s="13">
        <f>'[1]TCE - ANEXO II - Preencher'!X100</f>
        <v>0</v>
      </c>
      <c r="Q91" s="15"/>
      <c r="R91" s="17"/>
      <c r="S91" s="18">
        <v>46478</v>
      </c>
    </row>
    <row r="92" spans="1:19" ht="12.75" customHeight="1" x14ac:dyDescent="0.2">
      <c r="A92" s="6" t="str">
        <f>IFERROR(VLOOKUP(B92,'[1]DADOS (OCULTAR)'!$Q$3:$S$133,3,0),"")</f>
        <v/>
      </c>
      <c r="B92" s="7">
        <f>'[1]TCE - ANEXO II - Preencher'!C101</f>
        <v>0</v>
      </c>
      <c r="C92" s="8"/>
      <c r="D92" s="9">
        <f>'[1]TCE - ANEXO II - Preencher'!E101</f>
        <v>0</v>
      </c>
      <c r="E92" s="10">
        <f>IF('[1]TCE - ANEXO II - Preencher'!G101="4 - Assistência Odontológica","2 - Outros Profissionais da saúde",'[1]TCE - ANEXO II - Preencher'!G101)</f>
        <v>0</v>
      </c>
      <c r="F92" s="11">
        <f>'[1]TCE - ANEXO II - Preencher'!H101</f>
        <v>0</v>
      </c>
      <c r="G92" s="12">
        <f>'[1]TCE - ANEXO II - Preencher'!I101</f>
        <v>0</v>
      </c>
      <c r="H92" s="11">
        <f>'[1]TCE - ANEXO II - Preencher'!J101</f>
        <v>0</v>
      </c>
      <c r="I92" s="11">
        <f>'[1]TCE - ANEXO II - Preencher'!K101</f>
        <v>0</v>
      </c>
      <c r="J92" s="13">
        <f>'[1]TCE - ANEXO II - Preencher'!L101</f>
        <v>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0</v>
      </c>
      <c r="P92" s="13">
        <f>'[1]TCE - ANEXO II - Preencher'!X101</f>
        <v>0</v>
      </c>
      <c r="Q92" s="15"/>
      <c r="R92" s="17"/>
      <c r="S92" s="18">
        <v>46508</v>
      </c>
    </row>
    <row r="93" spans="1:19" ht="12.75" customHeight="1" x14ac:dyDescent="0.2">
      <c r="A93" s="6" t="str">
        <f>IFERROR(VLOOKUP(B93,'[1]DADOS (OCULTAR)'!$Q$3:$S$133,3,0),"")</f>
        <v/>
      </c>
      <c r="B93" s="7">
        <f>'[1]TCE - ANEXO II - Preencher'!C102</f>
        <v>0</v>
      </c>
      <c r="C93" s="8"/>
      <c r="D93" s="9">
        <f>'[1]TCE - ANEXO II - Preencher'!E102</f>
        <v>0</v>
      </c>
      <c r="E93" s="10">
        <f>IF('[1]TCE - ANEXO II - Preencher'!G102="4 - Assistência Odontológica","2 - Outros Profissionais da saúde",'[1]TCE - ANEXO II - Preencher'!G102)</f>
        <v>0</v>
      </c>
      <c r="F93" s="11">
        <f>'[1]TCE - ANEXO II - Preencher'!H102</f>
        <v>0</v>
      </c>
      <c r="G93" s="12">
        <f>'[1]TCE - ANEXO II - Preencher'!I102</f>
        <v>0</v>
      </c>
      <c r="H93" s="11">
        <f>'[1]TCE - ANEXO II - Preencher'!J102</f>
        <v>0</v>
      </c>
      <c r="I93" s="11">
        <f>'[1]TCE - ANEXO II - Preencher'!K102</f>
        <v>0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0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 x14ac:dyDescent="0.2">
      <c r="A94" s="6" t="str">
        <f>IFERROR(VLOOKUP(B94,'[1]DADOS (OCULTAR)'!$Q$3:$S$133,3,0),"")</f>
        <v/>
      </c>
      <c r="B94" s="7">
        <f>'[1]TCE - ANEXO II - Preencher'!C103</f>
        <v>0</v>
      </c>
      <c r="C94" s="8"/>
      <c r="D94" s="9">
        <f>'[1]TCE - ANEXO II - Preencher'!E103</f>
        <v>0</v>
      </c>
      <c r="E94" s="10">
        <f>IF('[1]TCE - ANEXO II - Preencher'!G103="4 - Assistência Odontológica","2 - Outros Profissionais da saúde",'[1]TCE - ANEXO II - Preencher'!G103)</f>
        <v>0</v>
      </c>
      <c r="F94" s="11">
        <f>'[1]TCE - ANEXO II - Preencher'!H103</f>
        <v>0</v>
      </c>
      <c r="G94" s="12">
        <f>'[1]TCE - ANEXO II - Preencher'!I103</f>
        <v>0</v>
      </c>
      <c r="H94" s="11">
        <f>'[1]TCE - ANEXO II - Preencher'!J103</f>
        <v>0</v>
      </c>
      <c r="I94" s="11">
        <f>'[1]TCE - ANEXO II - Preencher'!K103</f>
        <v>0</v>
      </c>
      <c r="J94" s="13">
        <f>'[1]TCE - ANEXO II - Preencher'!L103</f>
        <v>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0</v>
      </c>
      <c r="P94" s="13">
        <f>'[1]TCE - ANEXO II - Preencher'!X103</f>
        <v>0</v>
      </c>
      <c r="Q94" s="15"/>
      <c r="R94" s="17"/>
      <c r="S94" s="18">
        <v>46569</v>
      </c>
    </row>
    <row r="95" spans="1:19" ht="12.75" customHeight="1" x14ac:dyDescent="0.2">
      <c r="A95" s="6" t="str">
        <f>IFERROR(VLOOKUP(B95,'[1]DADOS (OCULTAR)'!$Q$3:$S$133,3,0),"")</f>
        <v/>
      </c>
      <c r="B95" s="7">
        <f>'[1]TCE - ANEXO II - Preencher'!C104</f>
        <v>0</v>
      </c>
      <c r="C95" s="8"/>
      <c r="D95" s="9">
        <f>'[1]TCE - ANEXO II - Preencher'!E104</f>
        <v>0</v>
      </c>
      <c r="E95" s="10">
        <f>IF('[1]TCE - ANEXO II - Preencher'!G104="4 - Assistência Odontológica","2 - Outros Profissionais da saúde",'[1]TCE - ANEXO II - Preencher'!G104)</f>
        <v>0</v>
      </c>
      <c r="F95" s="11">
        <f>'[1]TCE - ANEXO II - Preencher'!H104</f>
        <v>0</v>
      </c>
      <c r="G95" s="12">
        <f>'[1]TCE - ANEXO II - Preencher'!I104</f>
        <v>0</v>
      </c>
      <c r="H95" s="11">
        <f>'[1]TCE - ANEXO II - Preencher'!J104</f>
        <v>0</v>
      </c>
      <c r="I95" s="11">
        <f>'[1]TCE - ANEXO II - Preencher'!K104</f>
        <v>0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0</v>
      </c>
      <c r="P95" s="13">
        <f>'[1]TCE - ANEXO II - Preencher'!X104</f>
        <v>0</v>
      </c>
      <c r="Q95" s="15"/>
      <c r="R95" s="17"/>
      <c r="S95" s="18">
        <v>46600</v>
      </c>
    </row>
    <row r="96" spans="1:19" ht="12.75" customHeight="1" x14ac:dyDescent="0.2">
      <c r="A96" s="6" t="str">
        <f>IFERROR(VLOOKUP(B96,'[1]DADOS (OCULTAR)'!$Q$3:$S$133,3,0),"")</f>
        <v/>
      </c>
      <c r="B96" s="7">
        <f>'[1]TCE - ANEXO II - Preencher'!C105</f>
        <v>0</v>
      </c>
      <c r="C96" s="8"/>
      <c r="D96" s="9">
        <f>'[1]TCE - ANEXO II - Preencher'!E105</f>
        <v>0</v>
      </c>
      <c r="E96" s="10">
        <f>IF('[1]TCE - ANEXO II - Preencher'!G105="4 - Assistência Odontológica","2 - Outros Profissionais da saúde",'[1]TCE - ANEXO II - Preencher'!G105)</f>
        <v>0</v>
      </c>
      <c r="F96" s="11">
        <f>'[1]TCE - ANEXO II - Preencher'!H105</f>
        <v>0</v>
      </c>
      <c r="G96" s="12">
        <f>'[1]TCE - ANEXO II - Preencher'!I105</f>
        <v>0</v>
      </c>
      <c r="H96" s="11">
        <f>'[1]TCE - ANEXO II - Preencher'!J105</f>
        <v>0</v>
      </c>
      <c r="I96" s="11">
        <f>'[1]TCE - ANEXO II - Preencher'!K105</f>
        <v>0</v>
      </c>
      <c r="J96" s="13">
        <f>'[1]TCE - ANEXO II - Preencher'!L105</f>
        <v>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0</v>
      </c>
      <c r="P96" s="13">
        <f>'[1]TCE - ANEXO II - Preencher'!X105</f>
        <v>0</v>
      </c>
      <c r="Q96" s="15"/>
      <c r="R96" s="17"/>
      <c r="S96" s="18">
        <v>46631</v>
      </c>
    </row>
    <row r="97" spans="1:19" ht="12.75" customHeight="1" x14ac:dyDescent="0.2">
      <c r="A97" s="6" t="str">
        <f>IFERROR(VLOOKUP(B97,'[1]DADOS (OCULTAR)'!$Q$3:$S$133,3,0),"")</f>
        <v/>
      </c>
      <c r="B97" s="7">
        <f>'[1]TCE - ANEXO II - Preencher'!C106</f>
        <v>0</v>
      </c>
      <c r="C97" s="8"/>
      <c r="D97" s="9">
        <f>'[1]TCE - ANEXO II - Preencher'!E106</f>
        <v>0</v>
      </c>
      <c r="E97" s="10">
        <f>IF('[1]TCE - ANEXO II - Preencher'!G106="4 - Assistência Odontológica","2 - Outros Profissionais da saúde",'[1]TCE - ANEXO II - Preencher'!G106)</f>
        <v>0</v>
      </c>
      <c r="F97" s="11">
        <f>'[1]TCE - ANEXO II - Preencher'!H106</f>
        <v>0</v>
      </c>
      <c r="G97" s="12">
        <f>'[1]TCE - ANEXO II - Preencher'!I106</f>
        <v>0</v>
      </c>
      <c r="H97" s="11">
        <f>'[1]TCE - ANEXO II - Preencher'!J106</f>
        <v>0</v>
      </c>
      <c r="I97" s="11">
        <f>'[1]TCE - ANEXO II - Preencher'!K106</f>
        <v>0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0</v>
      </c>
      <c r="P97" s="13">
        <f>'[1]TCE - ANEXO II - Preencher'!X106</f>
        <v>0</v>
      </c>
      <c r="Q97" s="15"/>
      <c r="R97" s="17"/>
      <c r="S97" s="18">
        <v>46661</v>
      </c>
    </row>
    <row r="98" spans="1:19" ht="12.75" customHeight="1" x14ac:dyDescent="0.2">
      <c r="A98" s="6" t="str">
        <f>IFERROR(VLOOKUP(B98,'[1]DADOS (OCULTAR)'!$Q$3:$S$133,3,0),"")</f>
        <v/>
      </c>
      <c r="B98" s="7">
        <f>'[1]TCE - ANEXO II - Preencher'!C107</f>
        <v>0</v>
      </c>
      <c r="C98" s="8"/>
      <c r="D98" s="9">
        <f>'[1]TCE - ANEXO II - Preencher'!E107</f>
        <v>0</v>
      </c>
      <c r="E98" s="10">
        <f>IF('[1]TCE - ANEXO II - Preencher'!G107="4 - Assistência Odontológica","2 - Outros Profissionais da saúde",'[1]TCE - ANEXO II - Preencher'!G107)</f>
        <v>0</v>
      </c>
      <c r="F98" s="11">
        <f>'[1]TCE - ANEXO II - Preencher'!H107</f>
        <v>0</v>
      </c>
      <c r="G98" s="12">
        <f>'[1]TCE - ANEXO II - Preencher'!I107</f>
        <v>0</v>
      </c>
      <c r="H98" s="11">
        <f>'[1]TCE - ANEXO II - Preencher'!J107</f>
        <v>0</v>
      </c>
      <c r="I98" s="11">
        <f>'[1]TCE - ANEXO II - Preencher'!K107</f>
        <v>0</v>
      </c>
      <c r="J98" s="13">
        <f>'[1]TCE - ANEXO II - Preencher'!L107</f>
        <v>0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0</v>
      </c>
      <c r="P98" s="13">
        <f>'[1]TCE - ANEXO II - Preencher'!X107</f>
        <v>0</v>
      </c>
      <c r="Q98" s="15"/>
      <c r="R98" s="17"/>
      <c r="S98" s="18">
        <v>46692</v>
      </c>
    </row>
    <row r="99" spans="1:19" ht="12.75" customHeight="1" x14ac:dyDescent="0.2">
      <c r="A99" s="6" t="str">
        <f>IFERROR(VLOOKUP(B99,'[1]DADOS (OCULTAR)'!$Q$3:$S$133,3,0),"")</f>
        <v/>
      </c>
      <c r="B99" s="7">
        <f>'[1]TCE - ANEXO II - Preencher'!C108</f>
        <v>0</v>
      </c>
      <c r="C99" s="8"/>
      <c r="D99" s="9">
        <f>'[1]TCE - ANEXO II - Preencher'!E108</f>
        <v>0</v>
      </c>
      <c r="E99" s="10">
        <f>IF('[1]TCE - ANEXO II - Preencher'!G108="4 - Assistência Odontológica","2 - Outros Profissionais da saúde",'[1]TCE - ANEXO II - Preencher'!G108)</f>
        <v>0</v>
      </c>
      <c r="F99" s="11">
        <f>'[1]TCE - ANEXO II - Preencher'!H108</f>
        <v>0</v>
      </c>
      <c r="G99" s="12">
        <f>'[1]TCE - ANEXO II - Preencher'!I108</f>
        <v>0</v>
      </c>
      <c r="H99" s="11">
        <f>'[1]TCE - ANEXO II - Preencher'!J108</f>
        <v>0</v>
      </c>
      <c r="I99" s="11">
        <f>'[1]TCE - ANEXO II - Preencher'!K108</f>
        <v>0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0</v>
      </c>
      <c r="P99" s="13">
        <f>'[1]TCE - ANEXO II - Preencher'!X108</f>
        <v>0</v>
      </c>
      <c r="Q99" s="15"/>
      <c r="R99" s="17"/>
      <c r="S99" s="18">
        <v>46722</v>
      </c>
    </row>
    <row r="100" spans="1:19" ht="12.75" customHeight="1" x14ac:dyDescent="0.2">
      <c r="A100" s="6" t="str">
        <f>IFERROR(VLOOKUP(B100,'[1]DADOS (OCULTAR)'!$Q$3:$S$133,3,0),"")</f>
        <v/>
      </c>
      <c r="B100" s="7">
        <f>'[1]TCE - ANEXO II - Preencher'!C109</f>
        <v>0</v>
      </c>
      <c r="C100" s="8"/>
      <c r="D100" s="9">
        <f>'[1]TCE - ANEXO II - Preencher'!E109</f>
        <v>0</v>
      </c>
      <c r="E100" s="10">
        <f>IF('[1]TCE - ANEXO II - Preencher'!G109="4 - Assistência Odontológica","2 - Outros Profissionais da saúde",'[1]TCE - ANEXO II - Preencher'!G109)</f>
        <v>0</v>
      </c>
      <c r="F100" s="11">
        <f>'[1]TCE - ANEXO II - Preencher'!H109</f>
        <v>0</v>
      </c>
      <c r="G100" s="12">
        <f>'[1]TCE - ANEXO II - Preencher'!I109</f>
        <v>0</v>
      </c>
      <c r="H100" s="11">
        <f>'[1]TCE - ANEXO II - Preencher'!J109</f>
        <v>0</v>
      </c>
      <c r="I100" s="11">
        <f>'[1]TCE - ANEXO II - Preencher'!K109</f>
        <v>0</v>
      </c>
      <c r="J100" s="13">
        <f>'[1]TCE - ANEXO II - Preencher'!L109</f>
        <v>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0</v>
      </c>
      <c r="P100" s="13">
        <f>'[1]TCE - ANEXO II - Preencher'!X109</f>
        <v>0</v>
      </c>
      <c r="Q100" s="15"/>
      <c r="R100" s="17"/>
      <c r="S100" s="18">
        <v>46753</v>
      </c>
    </row>
    <row r="101" spans="1:19" ht="12.75" customHeight="1" x14ac:dyDescent="0.2">
      <c r="A101" s="6" t="str">
        <f>IFERROR(VLOOKUP(B101,'[1]DADOS (OCULTAR)'!$Q$3:$S$133,3,0),"")</f>
        <v/>
      </c>
      <c r="B101" s="7">
        <f>'[1]TCE - ANEXO II - Preencher'!C110</f>
        <v>0</v>
      </c>
      <c r="C101" s="8"/>
      <c r="D101" s="9">
        <f>'[1]TCE - ANEXO II - Preencher'!E110</f>
        <v>0</v>
      </c>
      <c r="E101" s="10">
        <f>IF('[1]TCE - ANEXO II - Preencher'!G110="4 - Assistência Odontológica","2 - Outros Profissionais da saúde",'[1]TCE - ANEXO II - Preencher'!G110)</f>
        <v>0</v>
      </c>
      <c r="F101" s="11">
        <f>'[1]TCE - ANEXO II - Preencher'!H110</f>
        <v>0</v>
      </c>
      <c r="G101" s="12">
        <f>'[1]TCE - ANEXO II - Preencher'!I110</f>
        <v>0</v>
      </c>
      <c r="H101" s="11">
        <f>'[1]TCE - ANEXO II - Preencher'!J110</f>
        <v>0</v>
      </c>
      <c r="I101" s="11">
        <f>'[1]TCE - ANEXO II - Preencher'!K110</f>
        <v>0</v>
      </c>
      <c r="J101" s="13">
        <f>'[1]TCE - ANEXO II - Preencher'!L110</f>
        <v>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0</v>
      </c>
      <c r="P101" s="13">
        <f>'[1]TCE - ANEXO II - Preencher'!X110</f>
        <v>0</v>
      </c>
      <c r="Q101" s="15"/>
      <c r="R101" s="17"/>
      <c r="S101" s="18">
        <v>46784</v>
      </c>
    </row>
    <row r="102" spans="1:19" ht="12.75" customHeight="1" x14ac:dyDescent="0.2">
      <c r="A102" s="6" t="str">
        <f>IFERROR(VLOOKUP(B102,'[1]DADOS (OCULTAR)'!$Q$3:$S$133,3,0),"")</f>
        <v/>
      </c>
      <c r="B102" s="7">
        <f>'[1]TCE - ANEXO II - Preencher'!C111</f>
        <v>0</v>
      </c>
      <c r="C102" s="8"/>
      <c r="D102" s="9">
        <f>'[1]TCE - ANEXO II - Preencher'!E111</f>
        <v>0</v>
      </c>
      <c r="E102" s="10">
        <f>IF('[1]TCE - ANEXO II - Preencher'!G111="4 - Assistência Odontológica","2 - Outros Profissionais da saúde",'[1]TCE - ANEXO II - Preencher'!G111)</f>
        <v>0</v>
      </c>
      <c r="F102" s="11">
        <f>'[1]TCE - ANEXO II - Preencher'!H111</f>
        <v>0</v>
      </c>
      <c r="G102" s="12">
        <f>'[1]TCE - ANEXO II - Preencher'!I111</f>
        <v>0</v>
      </c>
      <c r="H102" s="11">
        <f>'[1]TCE - ANEXO II - Preencher'!J111</f>
        <v>0</v>
      </c>
      <c r="I102" s="11">
        <f>'[1]TCE - ANEXO II - Preencher'!K111</f>
        <v>0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0</v>
      </c>
      <c r="N102" s="13">
        <f>'[1]TCE - ANEXO II - Preencher'!S111</f>
        <v>0</v>
      </c>
      <c r="O102" s="14">
        <f>'[1]TCE - ANEXO II - Preencher'!W111</f>
        <v>0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 t="str">
        <f>IFERROR(VLOOKUP(B103,'[1]DADOS (OCULTAR)'!$Q$3:$S$133,3,0),"")</f>
        <v/>
      </c>
      <c r="B103" s="7">
        <f>'[1]TCE - ANEXO II - Preencher'!C112</f>
        <v>0</v>
      </c>
      <c r="C103" s="8"/>
      <c r="D103" s="9">
        <f>'[1]TCE - ANEXO II - Preencher'!E112</f>
        <v>0</v>
      </c>
      <c r="E103" s="10">
        <f>IF('[1]TCE - ANEXO II - Preencher'!G112="4 - Assistência Odontológica","2 - Outros Profissionais da saúde",'[1]TCE - ANEXO II - Preencher'!G112)</f>
        <v>0</v>
      </c>
      <c r="F103" s="11">
        <f>'[1]TCE - ANEXO II - Preencher'!H112</f>
        <v>0</v>
      </c>
      <c r="G103" s="12">
        <f>'[1]TCE - ANEXO II - Preencher'!I112</f>
        <v>0</v>
      </c>
      <c r="H103" s="11">
        <f>'[1]TCE - ANEXO II - Preencher'!J112</f>
        <v>0</v>
      </c>
      <c r="I103" s="11">
        <f>'[1]TCE - ANEXO II - Preencher'!K112</f>
        <v>0</v>
      </c>
      <c r="J103" s="13">
        <f>'[1]TCE - ANEXO II - Preencher'!L112</f>
        <v>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0</v>
      </c>
      <c r="N103" s="13">
        <f>'[1]TCE - ANEXO II - Preencher'!S112</f>
        <v>0</v>
      </c>
      <c r="O103" s="14">
        <f>'[1]TCE - ANEXO II - Preencher'!W112</f>
        <v>0</v>
      </c>
      <c r="P103" s="13">
        <f>'[1]TCE - ANEXO II - Preencher'!X112</f>
        <v>0</v>
      </c>
      <c r="Q103" s="15"/>
      <c r="R103" s="17"/>
      <c r="S103" s="18">
        <v>46844</v>
      </c>
    </row>
    <row r="104" spans="1:19" ht="12.75" customHeight="1" x14ac:dyDescent="0.2">
      <c r="A104" s="6" t="str">
        <f>IFERROR(VLOOKUP(B104,'[1]DADOS (OCULTAR)'!$Q$3:$S$133,3,0),"")</f>
        <v/>
      </c>
      <c r="B104" s="7">
        <f>'[1]TCE - ANEXO II - Preencher'!C113</f>
        <v>0</v>
      </c>
      <c r="C104" s="8"/>
      <c r="D104" s="9">
        <f>'[1]TCE - ANEXO II - Preencher'!E113</f>
        <v>0</v>
      </c>
      <c r="E104" s="10">
        <f>IF('[1]TCE - ANEXO II - Preencher'!G113="4 - Assistência Odontológica","2 - Outros Profissionais da saúde",'[1]TCE - ANEXO II - Preencher'!G113)</f>
        <v>0</v>
      </c>
      <c r="F104" s="11">
        <f>'[1]TCE - ANEXO II - Preencher'!H113</f>
        <v>0</v>
      </c>
      <c r="G104" s="12">
        <f>'[1]TCE - ANEXO II - Preencher'!I113</f>
        <v>0</v>
      </c>
      <c r="H104" s="11">
        <f>'[1]TCE - ANEXO II - Preencher'!J113</f>
        <v>0</v>
      </c>
      <c r="I104" s="11">
        <f>'[1]TCE - ANEXO II - Preencher'!K113</f>
        <v>0</v>
      </c>
      <c r="J104" s="13">
        <f>'[1]TCE - ANEXO II - Preencher'!L113</f>
        <v>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0</v>
      </c>
      <c r="P104" s="13">
        <f>'[1]TCE - ANEXO II - Preencher'!X113</f>
        <v>0</v>
      </c>
      <c r="Q104" s="15"/>
      <c r="R104" s="17"/>
      <c r="S104" s="18">
        <v>46874</v>
      </c>
    </row>
    <row r="105" spans="1:19" ht="12.75" customHeight="1" x14ac:dyDescent="0.2">
      <c r="A105" s="6" t="str">
        <f>IFERROR(VLOOKUP(B105,'[1]DADOS (OCULTAR)'!$Q$3:$S$133,3,0),"")</f>
        <v/>
      </c>
      <c r="B105" s="7">
        <f>'[1]TCE - ANEXO II - Preencher'!C114</f>
        <v>0</v>
      </c>
      <c r="C105" s="8"/>
      <c r="D105" s="9">
        <f>'[1]TCE - ANEXO II - Preencher'!E114</f>
        <v>0</v>
      </c>
      <c r="E105" s="10">
        <f>IF('[1]TCE - ANEXO II - Preencher'!G114="4 - Assistência Odontológica","2 - Outros Profissionais da saúde",'[1]TCE - ANEXO II - Preencher'!G114)</f>
        <v>0</v>
      </c>
      <c r="F105" s="11">
        <f>'[1]TCE - ANEXO II - Preencher'!H114</f>
        <v>0</v>
      </c>
      <c r="G105" s="12">
        <f>'[1]TCE - ANEXO II - Preencher'!I114</f>
        <v>0</v>
      </c>
      <c r="H105" s="11">
        <f>'[1]TCE - ANEXO II - Preencher'!J114</f>
        <v>0</v>
      </c>
      <c r="I105" s="11">
        <f>'[1]TCE - ANEXO II - Preencher'!K114</f>
        <v>0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0</v>
      </c>
      <c r="N105" s="13">
        <f>'[1]TCE - ANEXO II - Preencher'!S114</f>
        <v>0</v>
      </c>
      <c r="O105" s="14">
        <f>'[1]TCE - ANEXO II - Preencher'!W114</f>
        <v>0</v>
      </c>
      <c r="P105" s="13">
        <f>'[1]TCE - ANEXO II - Preencher'!X114</f>
        <v>0</v>
      </c>
      <c r="Q105" s="15"/>
      <c r="R105" s="17"/>
      <c r="S105" s="18">
        <v>46905</v>
      </c>
    </row>
    <row r="106" spans="1:19" ht="12.75" customHeight="1" x14ac:dyDescent="0.2">
      <c r="A106" s="6" t="str">
        <f>IFERROR(VLOOKUP(B106,'[1]DADOS (OCULTAR)'!$Q$3:$S$133,3,0),"")</f>
        <v/>
      </c>
      <c r="B106" s="7">
        <f>'[1]TCE - ANEXO II - Preencher'!C115</f>
        <v>0</v>
      </c>
      <c r="C106" s="8"/>
      <c r="D106" s="9">
        <f>'[1]TCE - ANEXO II - Preencher'!E115</f>
        <v>0</v>
      </c>
      <c r="E106" s="10">
        <f>IF('[1]TCE - ANEXO II - Preencher'!G115="4 - Assistência Odontológica","2 - Outros Profissionais da saúde",'[1]TCE - ANEXO II - Preencher'!G115)</f>
        <v>0</v>
      </c>
      <c r="F106" s="11">
        <f>'[1]TCE - ANEXO II - Preencher'!H115</f>
        <v>0</v>
      </c>
      <c r="G106" s="12">
        <f>'[1]TCE - ANEXO II - Preencher'!I115</f>
        <v>0</v>
      </c>
      <c r="H106" s="11">
        <f>'[1]TCE - ANEXO II - Preencher'!J115</f>
        <v>0</v>
      </c>
      <c r="I106" s="11">
        <f>'[1]TCE - ANEXO II - Preencher'!K115</f>
        <v>0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0</v>
      </c>
      <c r="Q106" s="15"/>
      <c r="R106" s="17"/>
      <c r="S106" s="18">
        <v>46935</v>
      </c>
    </row>
    <row r="107" spans="1:19" ht="12.75" customHeight="1" x14ac:dyDescent="0.2">
      <c r="A107" s="6" t="str">
        <f>IFERROR(VLOOKUP(B107,'[1]DADOS (OCULTAR)'!$Q$3:$S$133,3,0),"")</f>
        <v/>
      </c>
      <c r="B107" s="7">
        <f>'[1]TCE - ANEXO II - Preencher'!C116</f>
        <v>0</v>
      </c>
      <c r="C107" s="8"/>
      <c r="D107" s="9">
        <f>'[1]TCE - ANEXO II - Preencher'!E116</f>
        <v>0</v>
      </c>
      <c r="E107" s="10">
        <f>IF('[1]TCE - ANEXO II - Preencher'!G116="4 - Assistência Odontológica","2 - Outros Profissionais da saúde",'[1]TCE - ANEXO II - Preencher'!G116)</f>
        <v>0</v>
      </c>
      <c r="F107" s="11">
        <f>'[1]TCE - ANEXO II - Preencher'!H116</f>
        <v>0</v>
      </c>
      <c r="G107" s="12">
        <f>'[1]TCE - ANEXO II - Preencher'!I116</f>
        <v>0</v>
      </c>
      <c r="H107" s="11">
        <f>'[1]TCE - ANEXO II - Preencher'!J116</f>
        <v>0</v>
      </c>
      <c r="I107" s="11">
        <f>'[1]TCE - ANEXO II - Preencher'!K116</f>
        <v>0</v>
      </c>
      <c r="J107" s="13">
        <f>'[1]TCE - ANEXO II - Preencher'!L116</f>
        <v>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0</v>
      </c>
      <c r="P107" s="13">
        <f>'[1]TCE - ANEXO II - Preencher'!X116</f>
        <v>0</v>
      </c>
      <c r="Q107" s="15"/>
      <c r="R107" s="17"/>
      <c r="S107" s="18">
        <v>46966</v>
      </c>
    </row>
    <row r="108" spans="1:19" ht="12.75" customHeight="1" x14ac:dyDescent="0.2">
      <c r="A108" s="6" t="str">
        <f>IFERROR(VLOOKUP(B108,'[1]DADOS (OCULTAR)'!$Q$3:$S$133,3,0),"")</f>
        <v/>
      </c>
      <c r="B108" s="7">
        <f>'[1]TCE - ANEXO II - Preencher'!C117</f>
        <v>0</v>
      </c>
      <c r="C108" s="8"/>
      <c r="D108" s="9">
        <f>'[1]TCE - ANEXO II - Preencher'!E117</f>
        <v>0</v>
      </c>
      <c r="E108" s="10">
        <f>IF('[1]TCE - ANEXO II - Preencher'!G117="4 - Assistência Odontológica","2 - Outros Profissionais da saúde",'[1]TCE - ANEXO II - Preencher'!G117)</f>
        <v>0</v>
      </c>
      <c r="F108" s="11">
        <f>'[1]TCE - ANEXO II - Preencher'!H117</f>
        <v>0</v>
      </c>
      <c r="G108" s="12">
        <f>'[1]TCE - ANEXO II - Preencher'!I117</f>
        <v>0</v>
      </c>
      <c r="H108" s="11">
        <f>'[1]TCE - ANEXO II - Preencher'!J117</f>
        <v>0</v>
      </c>
      <c r="I108" s="11">
        <f>'[1]TCE - ANEXO II - Preencher'!K117</f>
        <v>0</v>
      </c>
      <c r="J108" s="13">
        <f>'[1]TCE - ANEXO II - Preencher'!L117</f>
        <v>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0</v>
      </c>
      <c r="P108" s="13">
        <f>'[1]TCE - ANEXO II - Preencher'!X117</f>
        <v>0</v>
      </c>
      <c r="Q108" s="15"/>
      <c r="R108" s="17"/>
      <c r="S108" s="18">
        <v>46997</v>
      </c>
    </row>
    <row r="109" spans="1:19" ht="12.75" customHeight="1" x14ac:dyDescent="0.2">
      <c r="A109" s="6" t="str">
        <f>IFERROR(VLOOKUP(B109,'[1]DADOS (OCULTAR)'!$Q$3:$S$133,3,0),"")</f>
        <v/>
      </c>
      <c r="B109" s="7">
        <f>'[1]TCE - ANEXO II - Preencher'!C118</f>
        <v>0</v>
      </c>
      <c r="C109" s="8"/>
      <c r="D109" s="9">
        <f>'[1]TCE - ANEXO II - Preencher'!E118</f>
        <v>0</v>
      </c>
      <c r="E109" s="10">
        <f>IF('[1]TCE - ANEXO II - Preencher'!G118="4 - Assistência Odontológica","2 - Outros Profissionais da saúde",'[1]TCE - ANEXO II - Preencher'!G118)</f>
        <v>0</v>
      </c>
      <c r="F109" s="11">
        <f>'[1]TCE - ANEXO II - Preencher'!H118</f>
        <v>0</v>
      </c>
      <c r="G109" s="12">
        <f>'[1]TCE - ANEXO II - Preencher'!I118</f>
        <v>0</v>
      </c>
      <c r="H109" s="11">
        <f>'[1]TCE - ANEXO II - Preencher'!J118</f>
        <v>0</v>
      </c>
      <c r="I109" s="11">
        <f>'[1]TCE - ANEXO II - Preencher'!K118</f>
        <v>0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0</v>
      </c>
      <c r="N109" s="13">
        <f>'[1]TCE - ANEXO II - Preencher'!S118</f>
        <v>0</v>
      </c>
      <c r="O109" s="14">
        <f>'[1]TCE - ANEXO II - Preencher'!W118</f>
        <v>0</v>
      </c>
      <c r="P109" s="13">
        <f>'[1]TCE - ANEXO II - Preencher'!X118</f>
        <v>0</v>
      </c>
      <c r="Q109" s="15"/>
      <c r="R109" s="17"/>
      <c r="S109" s="18">
        <v>47027</v>
      </c>
    </row>
    <row r="110" spans="1:19" ht="12.75" customHeight="1" x14ac:dyDescent="0.2">
      <c r="A110" s="6" t="str">
        <f>IFERROR(VLOOKUP(B110,'[1]DADOS (OCULTAR)'!$Q$3:$S$133,3,0),"")</f>
        <v/>
      </c>
      <c r="B110" s="7">
        <f>'[1]TCE - ANEXO II - Preencher'!C119</f>
        <v>0</v>
      </c>
      <c r="C110" s="8"/>
      <c r="D110" s="9">
        <f>'[1]TCE - ANEXO II - Preencher'!E119</f>
        <v>0</v>
      </c>
      <c r="E110" s="10">
        <f>IF('[1]TCE - ANEXO II - Preencher'!G119="4 - Assistência Odontológica","2 - Outros Profissionais da saúde",'[1]TCE - ANEXO II - Preencher'!G119)</f>
        <v>0</v>
      </c>
      <c r="F110" s="11">
        <f>'[1]TCE - ANEXO II - Preencher'!H119</f>
        <v>0</v>
      </c>
      <c r="G110" s="12">
        <f>'[1]TCE - ANEXO II - Preencher'!I119</f>
        <v>0</v>
      </c>
      <c r="H110" s="11">
        <f>'[1]TCE - ANEXO II - Preencher'!J119</f>
        <v>0</v>
      </c>
      <c r="I110" s="11">
        <f>'[1]TCE - ANEXO II - Preencher'!K119</f>
        <v>0</v>
      </c>
      <c r="J110" s="13">
        <f>'[1]TCE - ANEXO II - Preencher'!L119</f>
        <v>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0</v>
      </c>
      <c r="N110" s="13">
        <f>'[1]TCE - ANEXO II - Preencher'!S119</f>
        <v>0</v>
      </c>
      <c r="O110" s="14">
        <f>'[1]TCE - ANEXO II - Preencher'!W119</f>
        <v>0</v>
      </c>
      <c r="P110" s="13">
        <f>'[1]TCE - ANEXO II - Preencher'!X119</f>
        <v>0</v>
      </c>
      <c r="Q110" s="15"/>
      <c r="R110" s="17"/>
      <c r="S110" s="18">
        <v>47058</v>
      </c>
    </row>
    <row r="111" spans="1:19" ht="12.75" customHeight="1" x14ac:dyDescent="0.2">
      <c r="A111" s="6" t="str">
        <f>IFERROR(VLOOKUP(B111,'[1]DADOS (OCULTAR)'!$Q$3:$S$133,3,0),"")</f>
        <v/>
      </c>
      <c r="B111" s="7">
        <f>'[1]TCE - ANEXO II - Preencher'!C120</f>
        <v>0</v>
      </c>
      <c r="C111" s="8"/>
      <c r="D111" s="9">
        <f>'[1]TCE - ANEXO II - Preencher'!E120</f>
        <v>0</v>
      </c>
      <c r="E111" s="10">
        <f>IF('[1]TCE - ANEXO II - Preencher'!G120="4 - Assistência Odontológica","2 - Outros Profissionais da saúde",'[1]TCE - ANEXO II - Preencher'!G120)</f>
        <v>0</v>
      </c>
      <c r="F111" s="11">
        <f>'[1]TCE - ANEXO II - Preencher'!H120</f>
        <v>0</v>
      </c>
      <c r="G111" s="12">
        <f>'[1]TCE - ANEXO II - Preencher'!I120</f>
        <v>0</v>
      </c>
      <c r="H111" s="11">
        <f>'[1]TCE - ANEXO II - Preencher'!J120</f>
        <v>0</v>
      </c>
      <c r="I111" s="11">
        <f>'[1]TCE - ANEXO II - Preencher'!K120</f>
        <v>0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0</v>
      </c>
      <c r="P111" s="13">
        <f>'[1]TCE - ANEXO II - Preencher'!X120</f>
        <v>0</v>
      </c>
      <c r="Q111" s="15"/>
      <c r="R111" s="17"/>
      <c r="S111" s="18">
        <v>47088</v>
      </c>
    </row>
    <row r="112" spans="1:19" ht="12.75" customHeight="1" x14ac:dyDescent="0.2">
      <c r="A112" s="6" t="str">
        <f>IFERROR(VLOOKUP(B112,'[1]DADOS (OCULTAR)'!$Q$3:$S$133,3,0),"")</f>
        <v/>
      </c>
      <c r="B112" s="7">
        <f>'[1]TCE - ANEXO II - Preencher'!C121</f>
        <v>0</v>
      </c>
      <c r="C112" s="8"/>
      <c r="D112" s="9">
        <f>'[1]TCE - ANEXO II - Preencher'!E121</f>
        <v>0</v>
      </c>
      <c r="E112" s="10">
        <f>IF('[1]TCE - ANEXO II - Preencher'!G121="4 - Assistência Odontológica","2 - Outros Profissionais da saúde",'[1]TCE - ANEXO II - Preencher'!G121)</f>
        <v>0</v>
      </c>
      <c r="F112" s="11">
        <f>'[1]TCE - ANEXO II - Preencher'!H121</f>
        <v>0</v>
      </c>
      <c r="G112" s="12">
        <f>'[1]TCE - ANEXO II - Preencher'!I121</f>
        <v>0</v>
      </c>
      <c r="H112" s="11">
        <f>'[1]TCE - ANEXO II - Preencher'!J121</f>
        <v>0</v>
      </c>
      <c r="I112" s="11">
        <f>'[1]TCE - ANEXO II - Preencher'!K121</f>
        <v>0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0</v>
      </c>
      <c r="Q112" s="15"/>
      <c r="R112" s="17"/>
      <c r="S112" s="18">
        <v>47119</v>
      </c>
    </row>
    <row r="113" spans="1:19" ht="12.75" customHeight="1" x14ac:dyDescent="0.2">
      <c r="A113" s="6" t="str">
        <f>IFERROR(VLOOKUP(B113,'[1]DADOS (OCULTAR)'!$Q$3:$S$133,3,0),"")</f>
        <v/>
      </c>
      <c r="B113" s="7">
        <f>'[1]TCE - ANEXO II - Preencher'!C122</f>
        <v>0</v>
      </c>
      <c r="C113" s="8"/>
      <c r="D113" s="9">
        <f>'[1]TCE - ANEXO II - Preencher'!E122</f>
        <v>0</v>
      </c>
      <c r="E113" s="10">
        <f>IF('[1]TCE - ANEXO II - Preencher'!G122="4 - Assistência Odontológica","2 - Outros Profissionais da saúde",'[1]TCE - ANEXO II - Preencher'!G122)</f>
        <v>0</v>
      </c>
      <c r="F113" s="11">
        <f>'[1]TCE - ANEXO II - Preencher'!H122</f>
        <v>0</v>
      </c>
      <c r="G113" s="12">
        <f>'[1]TCE - ANEXO II - Preencher'!I122</f>
        <v>0</v>
      </c>
      <c r="H113" s="11">
        <f>'[1]TCE - ANEXO II - Preencher'!J122</f>
        <v>0</v>
      </c>
      <c r="I113" s="11">
        <f>'[1]TCE - ANEXO II - Preencher'!K122</f>
        <v>0</v>
      </c>
      <c r="J113" s="13">
        <f>'[1]TCE - ANEXO II - Preencher'!L122</f>
        <v>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0</v>
      </c>
      <c r="P113" s="13">
        <f>'[1]TCE - ANEXO II - Preencher'!X122</f>
        <v>0</v>
      </c>
      <c r="Q113" s="15"/>
      <c r="R113" s="17"/>
      <c r="S113" s="18">
        <v>47150</v>
      </c>
    </row>
    <row r="114" spans="1:19" ht="12.75" customHeight="1" x14ac:dyDescent="0.2">
      <c r="A114" s="6" t="str">
        <f>IFERROR(VLOOKUP(B114,'[1]DADOS (OCULTAR)'!$Q$3:$S$133,3,0),"")</f>
        <v/>
      </c>
      <c r="B114" s="7">
        <f>'[1]TCE - ANEXO II - Preencher'!C123</f>
        <v>0</v>
      </c>
      <c r="C114" s="8"/>
      <c r="D114" s="9">
        <f>'[1]TCE - ANEXO II - Preencher'!E123</f>
        <v>0</v>
      </c>
      <c r="E114" s="10">
        <f>IF('[1]TCE - ANEXO II - Preencher'!G123="4 - Assistência Odontológica","2 - Outros Profissionais da saúde",'[1]TCE - ANEXO II - Preencher'!G123)</f>
        <v>0</v>
      </c>
      <c r="F114" s="11">
        <f>'[1]TCE - ANEXO II - Preencher'!H123</f>
        <v>0</v>
      </c>
      <c r="G114" s="12">
        <f>'[1]TCE - ANEXO II - Preencher'!I123</f>
        <v>0</v>
      </c>
      <c r="H114" s="11">
        <f>'[1]TCE - ANEXO II - Preencher'!J123</f>
        <v>0</v>
      </c>
      <c r="I114" s="11">
        <f>'[1]TCE - ANEXO II - Preencher'!K123</f>
        <v>0</v>
      </c>
      <c r="J114" s="13">
        <f>'[1]TCE - ANEXO II - Preencher'!L123</f>
        <v>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0</v>
      </c>
      <c r="N114" s="13">
        <f>'[1]TCE - ANEXO II - Preencher'!S123</f>
        <v>0</v>
      </c>
      <c r="O114" s="14">
        <f>'[1]TCE - ANEXO II - Preencher'!W123</f>
        <v>0</v>
      </c>
      <c r="P114" s="13">
        <f>'[1]TCE - ANEXO II - Preencher'!X123</f>
        <v>0</v>
      </c>
      <c r="Q114" s="15"/>
      <c r="R114" s="17"/>
      <c r="S114" s="18">
        <v>47178</v>
      </c>
    </row>
    <row r="115" spans="1:19" ht="12.75" customHeight="1" x14ac:dyDescent="0.2">
      <c r="A115" s="6" t="str">
        <f>IFERROR(VLOOKUP(B115,'[1]DADOS (OCULTAR)'!$Q$3:$S$133,3,0),"")</f>
        <v/>
      </c>
      <c r="B115" s="7">
        <f>'[1]TCE - ANEXO II - Preencher'!C124</f>
        <v>0</v>
      </c>
      <c r="C115" s="8"/>
      <c r="D115" s="9">
        <f>'[1]TCE - ANEXO II - Preencher'!E124</f>
        <v>0</v>
      </c>
      <c r="E115" s="10">
        <f>IF('[1]TCE - ANEXO II - Preencher'!G124="4 - Assistência Odontológica","2 - Outros Profissionais da saúde",'[1]TCE - ANEXO II - Preencher'!G124)</f>
        <v>0</v>
      </c>
      <c r="F115" s="11">
        <f>'[1]TCE - ANEXO II - Preencher'!H124</f>
        <v>0</v>
      </c>
      <c r="G115" s="12">
        <f>'[1]TCE - ANEXO II - Preencher'!I124</f>
        <v>0</v>
      </c>
      <c r="H115" s="11">
        <f>'[1]TCE - ANEXO II - Preencher'!J124</f>
        <v>0</v>
      </c>
      <c r="I115" s="11">
        <f>'[1]TCE - ANEXO II - Preencher'!K124</f>
        <v>0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0</v>
      </c>
      <c r="P115" s="13">
        <f>'[1]TCE - ANEXO II - Preencher'!X124</f>
        <v>0</v>
      </c>
      <c r="Q115" s="15"/>
      <c r="R115" s="17"/>
      <c r="S115" s="18">
        <v>47209</v>
      </c>
    </row>
    <row r="116" spans="1:19" ht="12.75" customHeight="1" x14ac:dyDescent="0.2">
      <c r="A116" s="6" t="str">
        <f>IFERROR(VLOOKUP(B116,'[1]DADOS (OCULTAR)'!$Q$3:$S$133,3,0),"")</f>
        <v/>
      </c>
      <c r="B116" s="7">
        <f>'[1]TCE - ANEXO II - Preencher'!C125</f>
        <v>0</v>
      </c>
      <c r="C116" s="8"/>
      <c r="D116" s="9">
        <f>'[1]TCE - ANEXO II - Preencher'!E125</f>
        <v>0</v>
      </c>
      <c r="E116" s="10">
        <f>IF('[1]TCE - ANEXO II - Preencher'!G125="4 - Assistência Odontológica","2 - Outros Profissionais da saúde",'[1]TCE - ANEXO II - Preencher'!G125)</f>
        <v>0</v>
      </c>
      <c r="F116" s="11">
        <f>'[1]TCE - ANEXO II - Preencher'!H125</f>
        <v>0</v>
      </c>
      <c r="G116" s="12">
        <f>'[1]TCE - ANEXO II - Preencher'!I125</f>
        <v>0</v>
      </c>
      <c r="H116" s="11">
        <f>'[1]TCE - ANEXO II - Preencher'!J125</f>
        <v>0</v>
      </c>
      <c r="I116" s="11">
        <f>'[1]TCE - ANEXO II - Preencher'!K125</f>
        <v>0</v>
      </c>
      <c r="J116" s="13">
        <f>'[1]TCE - ANEXO II - Preencher'!L125</f>
        <v>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0</v>
      </c>
      <c r="N116" s="13">
        <f>'[1]TCE - ANEXO II - Preencher'!S125</f>
        <v>0</v>
      </c>
      <c r="O116" s="14">
        <f>'[1]TCE - ANEXO II - Preencher'!W125</f>
        <v>0</v>
      </c>
      <c r="P116" s="13">
        <f>'[1]TCE - ANEXO II - Preencher'!X125</f>
        <v>0</v>
      </c>
      <c r="Q116" s="15"/>
      <c r="R116" s="17"/>
      <c r="S116" s="18">
        <v>47239</v>
      </c>
    </row>
    <row r="117" spans="1:19" ht="12.75" customHeight="1" x14ac:dyDescent="0.2">
      <c r="A117" s="6" t="str">
        <f>IFERROR(VLOOKUP(B117,'[1]DADOS (OCULTAR)'!$Q$3:$S$133,3,0),"")</f>
        <v/>
      </c>
      <c r="B117" s="7">
        <f>'[1]TCE - ANEXO II - Preencher'!C126</f>
        <v>0</v>
      </c>
      <c r="C117" s="8"/>
      <c r="D117" s="9">
        <f>'[1]TCE - ANEXO II - Preencher'!E126</f>
        <v>0</v>
      </c>
      <c r="E117" s="10">
        <f>IF('[1]TCE - ANEXO II - Preencher'!G126="4 - Assistência Odontológica","2 - Outros Profissionais da saúde",'[1]TCE - ANEXO II - Preencher'!G126)</f>
        <v>0</v>
      </c>
      <c r="F117" s="11">
        <f>'[1]TCE - ANEXO II - Preencher'!H126</f>
        <v>0</v>
      </c>
      <c r="G117" s="12">
        <f>'[1]TCE - ANEXO II - Preencher'!I126</f>
        <v>0</v>
      </c>
      <c r="H117" s="11">
        <f>'[1]TCE - ANEXO II - Preencher'!J126</f>
        <v>0</v>
      </c>
      <c r="I117" s="11">
        <f>'[1]TCE - ANEXO II - Preencher'!K126</f>
        <v>0</v>
      </c>
      <c r="J117" s="13">
        <f>'[1]TCE - ANEXO II - Preencher'!L126</f>
        <v>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0</v>
      </c>
      <c r="N117" s="13">
        <f>'[1]TCE - ANEXO II - Preencher'!S126</f>
        <v>0</v>
      </c>
      <c r="O117" s="14">
        <f>'[1]TCE - ANEXO II - Preencher'!W126</f>
        <v>0</v>
      </c>
      <c r="P117" s="13">
        <f>'[1]TCE - ANEXO II - Preencher'!X126</f>
        <v>0</v>
      </c>
      <c r="Q117" s="15"/>
      <c r="R117" s="17"/>
      <c r="S117" s="18">
        <v>47270</v>
      </c>
    </row>
    <row r="118" spans="1:19" ht="12.75" customHeight="1" x14ac:dyDescent="0.2">
      <c r="A118" s="6" t="str">
        <f>IFERROR(VLOOKUP(B118,'[1]DADOS (OCULTAR)'!$Q$3:$S$133,3,0),"")</f>
        <v/>
      </c>
      <c r="B118" s="7">
        <f>'[1]TCE - ANEXO II - Preencher'!C127</f>
        <v>0</v>
      </c>
      <c r="C118" s="8"/>
      <c r="D118" s="9">
        <f>'[1]TCE - ANEXO II - Preencher'!E127</f>
        <v>0</v>
      </c>
      <c r="E118" s="10">
        <f>IF('[1]TCE - ANEXO II - Preencher'!G127="4 - Assistência Odontológica","2 - Outros Profissionais da saúde",'[1]TCE - ANEXO II - Preencher'!G127)</f>
        <v>0</v>
      </c>
      <c r="F118" s="11">
        <f>'[1]TCE - ANEXO II - Preencher'!H127</f>
        <v>0</v>
      </c>
      <c r="G118" s="12">
        <f>'[1]TCE - ANEXO II - Preencher'!I127</f>
        <v>0</v>
      </c>
      <c r="H118" s="11">
        <f>'[1]TCE - ANEXO II - Preencher'!J127</f>
        <v>0</v>
      </c>
      <c r="I118" s="11">
        <f>'[1]TCE - ANEXO II - Preencher'!K127</f>
        <v>0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0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 x14ac:dyDescent="0.2">
      <c r="A119" s="6" t="str">
        <f>IFERROR(VLOOKUP(B119,'[1]DADOS (OCULTAR)'!$Q$3:$S$133,3,0),"")</f>
        <v/>
      </c>
      <c r="B119" s="7">
        <f>'[1]TCE - ANEXO II - Preencher'!C128</f>
        <v>0</v>
      </c>
      <c r="C119" s="8"/>
      <c r="D119" s="9">
        <f>'[1]TCE - ANEXO II - Preencher'!E128</f>
        <v>0</v>
      </c>
      <c r="E119" s="10">
        <f>IF('[1]TCE - ANEXO II - Preencher'!G128="4 - Assistência Odontológica","2 - Outros Profissionais da saúde",'[1]TCE - ANEXO II - Preencher'!G128)</f>
        <v>0</v>
      </c>
      <c r="F119" s="11">
        <f>'[1]TCE - ANEXO II - Preencher'!H128</f>
        <v>0</v>
      </c>
      <c r="G119" s="12">
        <f>'[1]TCE - ANEXO II - Preencher'!I128</f>
        <v>0</v>
      </c>
      <c r="H119" s="11">
        <f>'[1]TCE - ANEXO II - Preencher'!J128</f>
        <v>0</v>
      </c>
      <c r="I119" s="11">
        <f>'[1]TCE - ANEXO II - Preencher'!K128</f>
        <v>0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0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 x14ac:dyDescent="0.2">
      <c r="A120" s="6" t="str">
        <f>IFERROR(VLOOKUP(B120,'[1]DADOS (OCULTAR)'!$Q$3:$S$133,3,0),"")</f>
        <v/>
      </c>
      <c r="B120" s="7">
        <f>'[1]TCE - ANEXO II - Preencher'!C129</f>
        <v>0</v>
      </c>
      <c r="C120" s="8"/>
      <c r="D120" s="9">
        <f>'[1]TCE - ANEXO II - Preencher'!E129</f>
        <v>0</v>
      </c>
      <c r="E120" s="10">
        <f>IF('[1]TCE - ANEXO II - Preencher'!G129="4 - Assistência Odontológica","2 - Outros Profissionais da saúde",'[1]TCE - ANEXO II - Preencher'!G129)</f>
        <v>0</v>
      </c>
      <c r="F120" s="11">
        <f>'[1]TCE - ANEXO II - Preencher'!H129</f>
        <v>0</v>
      </c>
      <c r="G120" s="12">
        <f>'[1]TCE - ANEXO II - Preencher'!I129</f>
        <v>0</v>
      </c>
      <c r="H120" s="11">
        <f>'[1]TCE - ANEXO II - Preencher'!J129</f>
        <v>0</v>
      </c>
      <c r="I120" s="11">
        <f>'[1]TCE - ANEXO II - Preencher'!K129</f>
        <v>0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</v>
      </c>
      <c r="N120" s="13">
        <f>'[1]TCE - ANEXO II - Preencher'!S129</f>
        <v>0</v>
      </c>
      <c r="O120" s="14">
        <f>'[1]TCE - ANEXO II - Preencher'!W129</f>
        <v>0</v>
      </c>
      <c r="P120" s="13">
        <f>'[1]TCE - ANEXO II - Preencher'!X129</f>
        <v>0</v>
      </c>
      <c r="Q120" s="15"/>
      <c r="R120" s="17"/>
      <c r="S120" s="18">
        <v>47362</v>
      </c>
    </row>
    <row r="121" spans="1:19" ht="12.75" customHeight="1" x14ac:dyDescent="0.2">
      <c r="A121" s="6" t="str">
        <f>IFERROR(VLOOKUP(B121,'[1]DADOS (OCULTAR)'!$Q$3:$S$133,3,0),"")</f>
        <v/>
      </c>
      <c r="B121" s="7">
        <f>'[1]TCE - ANEXO II - Preencher'!C130</f>
        <v>0</v>
      </c>
      <c r="C121" s="8"/>
      <c r="D121" s="9">
        <f>'[1]TCE - ANEXO II - Preencher'!E130</f>
        <v>0</v>
      </c>
      <c r="E121" s="10">
        <f>IF('[1]TCE - ANEXO II - Preencher'!G130="4 - Assistência Odontológica","2 - Outros Profissionais da saúde",'[1]TCE - ANEXO II - Preencher'!G130)</f>
        <v>0</v>
      </c>
      <c r="F121" s="11">
        <f>'[1]TCE - ANEXO II - Preencher'!H130</f>
        <v>0</v>
      </c>
      <c r="G121" s="12">
        <f>'[1]TCE - ANEXO II - Preencher'!I130</f>
        <v>0</v>
      </c>
      <c r="H121" s="11">
        <f>'[1]TCE - ANEXO II - Preencher'!J130</f>
        <v>0</v>
      </c>
      <c r="I121" s="11">
        <f>'[1]TCE - ANEXO II - Preencher'!K130</f>
        <v>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0</v>
      </c>
      <c r="P121" s="13">
        <f>'[1]TCE - ANEXO II - Preencher'!X130</f>
        <v>0</v>
      </c>
      <c r="Q121" s="15"/>
      <c r="R121" s="17"/>
      <c r="S121" s="18">
        <v>47392</v>
      </c>
    </row>
    <row r="122" spans="1:19" ht="12.75" customHeight="1" x14ac:dyDescent="0.2">
      <c r="A122" s="6" t="str">
        <f>IFERROR(VLOOKUP(B122,'[1]DADOS (OCULTAR)'!$Q$3:$S$133,3,0),"")</f>
        <v/>
      </c>
      <c r="B122" s="7">
        <f>'[1]TCE - ANEXO II - Preencher'!C131</f>
        <v>0</v>
      </c>
      <c r="C122" s="8"/>
      <c r="D122" s="9">
        <f>'[1]TCE - ANEXO II - Preencher'!E131</f>
        <v>0</v>
      </c>
      <c r="E122" s="10">
        <f>IF('[1]TCE - ANEXO II - Preencher'!G131="4 - Assistência Odontológica","2 - Outros Profissionais da saúde",'[1]TCE - ANEXO II - Preencher'!G131)</f>
        <v>0</v>
      </c>
      <c r="F122" s="11">
        <f>'[1]TCE - ANEXO II - Preencher'!H131</f>
        <v>0</v>
      </c>
      <c r="G122" s="12">
        <f>'[1]TCE - ANEXO II - Preencher'!I131</f>
        <v>0</v>
      </c>
      <c r="H122" s="11">
        <f>'[1]TCE - ANEXO II - Preencher'!J131</f>
        <v>0</v>
      </c>
      <c r="I122" s="11">
        <f>'[1]TCE - ANEXO II - Preencher'!K131</f>
        <v>0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0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">
      <c r="A123" s="6" t="str">
        <f>IFERROR(VLOOKUP(B123,'[1]DADOS (OCULTAR)'!$Q$3:$S$133,3,0),"")</f>
        <v/>
      </c>
      <c r="B123" s="7">
        <f>'[1]TCE - ANEXO II - Preencher'!C132</f>
        <v>0</v>
      </c>
      <c r="C123" s="8"/>
      <c r="D123" s="9">
        <f>'[1]TCE - ANEXO II - Preencher'!E132</f>
        <v>0</v>
      </c>
      <c r="E123" s="10">
        <f>IF('[1]TCE - ANEXO II - Preencher'!G132="4 - Assistência Odontológica","2 - Outros Profissionais da saúde",'[1]TCE - ANEXO II - Preencher'!G132)</f>
        <v>0</v>
      </c>
      <c r="F123" s="11">
        <f>'[1]TCE - ANEXO II - Preencher'!H132</f>
        <v>0</v>
      </c>
      <c r="G123" s="12">
        <f>'[1]TCE - ANEXO II - Preencher'!I132</f>
        <v>0</v>
      </c>
      <c r="H123" s="11">
        <f>'[1]TCE - ANEXO II - Preencher'!J132</f>
        <v>0</v>
      </c>
      <c r="I123" s="11">
        <f>'[1]TCE - ANEXO II - Preencher'!K132</f>
        <v>0</v>
      </c>
      <c r="J123" s="13">
        <f>'[1]TCE - ANEXO II - Preencher'!L132</f>
        <v>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0</v>
      </c>
      <c r="P123" s="13">
        <f>'[1]TCE - ANEXO II - Preencher'!X132</f>
        <v>0</v>
      </c>
      <c r="Q123" s="15"/>
      <c r="R123" s="17"/>
      <c r="S123" s="18">
        <v>47453</v>
      </c>
    </row>
    <row r="124" spans="1:19" ht="12.75" customHeight="1" x14ac:dyDescent="0.2">
      <c r="A124" s="6" t="str">
        <f>IFERROR(VLOOKUP(B124,'[1]DADOS (OCULTAR)'!$Q$3:$S$133,3,0),"")</f>
        <v/>
      </c>
      <c r="B124" s="7">
        <f>'[1]TCE - ANEXO II - Preencher'!C133</f>
        <v>0</v>
      </c>
      <c r="C124" s="8"/>
      <c r="D124" s="9">
        <f>'[1]TCE - ANEXO II - Preencher'!E133</f>
        <v>0</v>
      </c>
      <c r="E124" s="10">
        <f>IF('[1]TCE - ANEXO II - Preencher'!G133="4 - Assistência Odontológica","2 - Outros Profissionais da saúde",'[1]TCE - ANEXO II - Preencher'!G133)</f>
        <v>0</v>
      </c>
      <c r="F124" s="11">
        <f>'[1]TCE - ANEXO II - Preencher'!H133</f>
        <v>0</v>
      </c>
      <c r="G124" s="12">
        <f>'[1]TCE - ANEXO II - Preencher'!I133</f>
        <v>0</v>
      </c>
      <c r="H124" s="11">
        <f>'[1]TCE - ANEXO II - Preencher'!J133</f>
        <v>0</v>
      </c>
      <c r="I124" s="11">
        <f>'[1]TCE - ANEXO II - Preencher'!K133</f>
        <v>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0</v>
      </c>
      <c r="P124" s="13">
        <f>'[1]TCE - ANEXO II - Preencher'!X133</f>
        <v>0</v>
      </c>
      <c r="Q124" s="15"/>
      <c r="R124" s="17"/>
      <c r="S124" s="18">
        <v>47484</v>
      </c>
    </row>
    <row r="125" spans="1:19" ht="12.75" customHeight="1" x14ac:dyDescent="0.2">
      <c r="A125" s="6" t="str">
        <f>IFERROR(VLOOKUP(B125,'[1]DADOS (OCULTAR)'!$Q$3:$S$133,3,0),"")</f>
        <v/>
      </c>
      <c r="B125" s="7">
        <f>'[1]TCE - ANEXO II - Preencher'!C134</f>
        <v>0</v>
      </c>
      <c r="C125" s="8"/>
      <c r="D125" s="9">
        <f>'[1]TCE - ANEXO II - Preencher'!E134</f>
        <v>0</v>
      </c>
      <c r="E125" s="10">
        <f>IF('[1]TCE - ANEXO II - Preencher'!G134="4 - Assistência Odontológica","2 - Outros Profissionais da saúde",'[1]TCE - ANEXO II - Preencher'!G134)</f>
        <v>0</v>
      </c>
      <c r="F125" s="11">
        <f>'[1]TCE - ANEXO II - Preencher'!H134</f>
        <v>0</v>
      </c>
      <c r="G125" s="12">
        <f>'[1]TCE - ANEXO II - Preencher'!I134</f>
        <v>0</v>
      </c>
      <c r="H125" s="11">
        <f>'[1]TCE - ANEXO II - Preencher'!J134</f>
        <v>0</v>
      </c>
      <c r="I125" s="11">
        <f>'[1]TCE - ANEXO II - Preencher'!K134</f>
        <v>0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0</v>
      </c>
      <c r="P125" s="13">
        <f>'[1]TCE - ANEXO II - Preencher'!X134</f>
        <v>0</v>
      </c>
      <c r="Q125" s="15"/>
      <c r="R125" s="17"/>
      <c r="S125" s="18">
        <v>47515</v>
      </c>
    </row>
    <row r="126" spans="1:19" ht="12.75" customHeight="1" x14ac:dyDescent="0.2">
      <c r="A126" s="6" t="str">
        <f>IFERROR(VLOOKUP(B126,'[1]DADOS (OCULTAR)'!$Q$3:$S$133,3,0),"")</f>
        <v/>
      </c>
      <c r="B126" s="7">
        <f>'[1]TCE - ANEXO II - Preencher'!C135</f>
        <v>0</v>
      </c>
      <c r="C126" s="8"/>
      <c r="D126" s="9">
        <f>'[1]TCE - ANEXO II - Preencher'!E135</f>
        <v>0</v>
      </c>
      <c r="E126" s="10">
        <f>IF('[1]TCE - ANEXO II - Preencher'!G135="4 - Assistência Odontológica","2 - Outros Profissionais da saúde",'[1]TCE - ANEXO II - Preencher'!G135)</f>
        <v>0</v>
      </c>
      <c r="F126" s="11">
        <f>'[1]TCE - ANEXO II - Preencher'!H135</f>
        <v>0</v>
      </c>
      <c r="G126" s="12">
        <f>'[1]TCE - ANEXO II - Preencher'!I135</f>
        <v>0</v>
      </c>
      <c r="H126" s="11">
        <f>'[1]TCE - ANEXO II - Preencher'!J135</f>
        <v>0</v>
      </c>
      <c r="I126" s="11">
        <f>'[1]TCE - ANEXO II - Preencher'!K135</f>
        <v>0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</v>
      </c>
      <c r="N126" s="13">
        <f>'[1]TCE - ANEXO II - Preencher'!S135</f>
        <v>0</v>
      </c>
      <c r="O126" s="14">
        <f>'[1]TCE - ANEXO II - Preencher'!W135</f>
        <v>0</v>
      </c>
      <c r="P126" s="13">
        <f>'[1]TCE - ANEXO II - Preencher'!X135</f>
        <v>0</v>
      </c>
      <c r="Q126" s="15"/>
      <c r="R126" s="17"/>
      <c r="S126" s="18">
        <v>47543</v>
      </c>
    </row>
    <row r="127" spans="1:19" ht="12.75" customHeight="1" x14ac:dyDescent="0.2">
      <c r="A127" s="6" t="str">
        <f>IFERROR(VLOOKUP(B127,'[1]DADOS (OCULTAR)'!$Q$3:$S$133,3,0),"")</f>
        <v/>
      </c>
      <c r="B127" s="7">
        <f>'[1]TCE - ANEXO II - Preencher'!C136</f>
        <v>0</v>
      </c>
      <c r="C127" s="8"/>
      <c r="D127" s="9">
        <f>'[1]TCE - ANEXO II - Preencher'!E136</f>
        <v>0</v>
      </c>
      <c r="E127" s="10">
        <f>IF('[1]TCE - ANEXO II - Preencher'!G136="4 - Assistência Odontológica","2 - Outros Profissionais da saúde",'[1]TCE - ANEXO II - Preencher'!G136)</f>
        <v>0</v>
      </c>
      <c r="F127" s="11">
        <f>'[1]TCE - ANEXO II - Preencher'!H136</f>
        <v>0</v>
      </c>
      <c r="G127" s="12">
        <f>'[1]TCE - ANEXO II - Preencher'!I136</f>
        <v>0</v>
      </c>
      <c r="H127" s="11">
        <f>'[1]TCE - ANEXO II - Preencher'!J136</f>
        <v>0</v>
      </c>
      <c r="I127" s="11">
        <f>'[1]TCE - ANEXO II - Preencher'!K136</f>
        <v>0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0</v>
      </c>
      <c r="P127" s="13">
        <f>'[1]TCE - ANEXO II - Preencher'!X136</f>
        <v>0</v>
      </c>
      <c r="Q127" s="15"/>
      <c r="R127" s="17"/>
      <c r="S127" s="18">
        <v>47574</v>
      </c>
    </row>
    <row r="128" spans="1:19" ht="12.75" customHeight="1" x14ac:dyDescent="0.2">
      <c r="A128" s="6" t="str">
        <f>IFERROR(VLOOKUP(B128,'[1]DADOS (OCULTAR)'!$Q$3:$S$133,3,0),"")</f>
        <v/>
      </c>
      <c r="B128" s="7">
        <f>'[1]TCE - ANEXO II - Preencher'!C137</f>
        <v>0</v>
      </c>
      <c r="C128" s="8"/>
      <c r="D128" s="9">
        <f>'[1]TCE - ANEXO II - Preencher'!E137</f>
        <v>0</v>
      </c>
      <c r="E128" s="10">
        <f>IF('[1]TCE - ANEXO II - Preencher'!G137="4 - Assistência Odontológica","2 - Outros Profissionais da saúde",'[1]TCE - ANEXO II - Preencher'!G137)</f>
        <v>0</v>
      </c>
      <c r="F128" s="11">
        <f>'[1]TCE - ANEXO II - Preencher'!H137</f>
        <v>0</v>
      </c>
      <c r="G128" s="12">
        <f>'[1]TCE - ANEXO II - Preencher'!I137</f>
        <v>0</v>
      </c>
      <c r="H128" s="11">
        <f>'[1]TCE - ANEXO II - Preencher'!J137</f>
        <v>0</v>
      </c>
      <c r="I128" s="11">
        <f>'[1]TCE - ANEXO II - Preencher'!K137</f>
        <v>0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0</v>
      </c>
      <c r="P128" s="13">
        <f>'[1]TCE - ANEXO II - Preencher'!X137</f>
        <v>0</v>
      </c>
      <c r="Q128" s="15"/>
      <c r="R128" s="17"/>
      <c r="S128" s="18">
        <v>47604</v>
      </c>
    </row>
    <row r="129" spans="1:19" ht="12.75" customHeight="1" x14ac:dyDescent="0.2">
      <c r="A129" s="6" t="str">
        <f>IFERROR(VLOOKUP(B129,'[1]DADOS (OCULTAR)'!$Q$3:$S$133,3,0),"")</f>
        <v/>
      </c>
      <c r="B129" s="7">
        <f>'[1]TCE - ANEXO II - Preencher'!C138</f>
        <v>0</v>
      </c>
      <c r="C129" s="8"/>
      <c r="D129" s="9">
        <f>'[1]TCE - ANEXO II - Preencher'!E138</f>
        <v>0</v>
      </c>
      <c r="E129" s="10">
        <f>IF('[1]TCE - ANEXO II - Preencher'!G138="4 - Assistência Odontológica","2 - Outros Profissionais da saúde",'[1]TCE - ANEXO II - Preencher'!G138)</f>
        <v>0</v>
      </c>
      <c r="F129" s="11">
        <f>'[1]TCE - ANEXO II - Preencher'!H138</f>
        <v>0</v>
      </c>
      <c r="G129" s="12">
        <f>'[1]TCE - ANEXO II - Preencher'!I138</f>
        <v>0</v>
      </c>
      <c r="H129" s="11">
        <f>'[1]TCE - ANEXO II - Preencher'!J138</f>
        <v>0</v>
      </c>
      <c r="I129" s="11">
        <f>'[1]TCE - ANEXO II - Preencher'!K138</f>
        <v>0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0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 t="str">
        <f>IFERROR(VLOOKUP(B130,'[1]DADOS (OCULTAR)'!$Q$3:$S$133,3,0),"")</f>
        <v/>
      </c>
      <c r="B130" s="7">
        <f>'[1]TCE - ANEXO II - Preencher'!C139</f>
        <v>0</v>
      </c>
      <c r="C130" s="8"/>
      <c r="D130" s="9">
        <f>'[1]TCE - ANEXO II - Preencher'!E139</f>
        <v>0</v>
      </c>
      <c r="E130" s="10">
        <f>IF('[1]TCE - ANEXO II - Preencher'!G139="4 - Assistência Odontológica","2 - Outros Profissionais da saúde",'[1]TCE - ANEXO II - Preencher'!G139)</f>
        <v>0</v>
      </c>
      <c r="F130" s="11">
        <f>'[1]TCE - ANEXO II - Preencher'!H139</f>
        <v>0</v>
      </c>
      <c r="G130" s="12">
        <f>'[1]TCE - ANEXO II - Preencher'!I139</f>
        <v>0</v>
      </c>
      <c r="H130" s="11">
        <f>'[1]TCE - ANEXO II - Preencher'!J139</f>
        <v>0</v>
      </c>
      <c r="I130" s="11">
        <f>'[1]TCE - ANEXO II - Preencher'!K139</f>
        <v>0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0</v>
      </c>
      <c r="P130" s="13">
        <f>'[1]TCE - ANEXO II - Preencher'!X139</f>
        <v>0</v>
      </c>
      <c r="Q130" s="15"/>
      <c r="R130" s="17"/>
      <c r="S130" s="18">
        <v>47665</v>
      </c>
    </row>
    <row r="131" spans="1:19" ht="12.75" customHeight="1" x14ac:dyDescent="0.2">
      <c r="A131" s="6" t="str">
        <f>IFERROR(VLOOKUP(B131,'[1]DADOS (OCULTAR)'!$Q$3:$S$133,3,0),"")</f>
        <v/>
      </c>
      <c r="B131" s="7">
        <f>'[1]TCE - ANEXO II - Preencher'!C140</f>
        <v>0</v>
      </c>
      <c r="C131" s="8"/>
      <c r="D131" s="9">
        <f>'[1]TCE - ANEXO II - Preencher'!E140</f>
        <v>0</v>
      </c>
      <c r="E131" s="10">
        <f>IF('[1]TCE - ANEXO II - Preencher'!G140="4 - Assistência Odontológica","2 - Outros Profissionais da saúde",'[1]TCE - ANEXO II - Preencher'!G140)</f>
        <v>0</v>
      </c>
      <c r="F131" s="11">
        <f>'[1]TCE - ANEXO II - Preencher'!H140</f>
        <v>0</v>
      </c>
      <c r="G131" s="12">
        <f>'[1]TCE - ANEXO II - Preencher'!I140</f>
        <v>0</v>
      </c>
      <c r="H131" s="11">
        <f>'[1]TCE - ANEXO II - Preencher'!J140</f>
        <v>0</v>
      </c>
      <c r="I131" s="11">
        <f>'[1]TCE - ANEXO II - Preencher'!K140</f>
        <v>0</v>
      </c>
      <c r="J131" s="13">
        <f>'[1]TCE - ANEXO II - Preencher'!L140</f>
        <v>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0</v>
      </c>
      <c r="P131" s="13">
        <f>'[1]TCE - ANEXO II - Preencher'!X140</f>
        <v>0</v>
      </c>
      <c r="Q131" s="15"/>
      <c r="R131" s="17"/>
      <c r="S131" s="18">
        <v>47696</v>
      </c>
    </row>
    <row r="132" spans="1:19" ht="12.75" customHeight="1" x14ac:dyDescent="0.2">
      <c r="A132" s="6" t="str">
        <f>IFERROR(VLOOKUP(B132,'[1]DADOS (OCULTAR)'!$Q$3:$S$133,3,0),"")</f>
        <v/>
      </c>
      <c r="B132" s="7">
        <f>'[1]TCE - ANEXO II - Preencher'!C141</f>
        <v>0</v>
      </c>
      <c r="C132" s="8"/>
      <c r="D132" s="9">
        <f>'[1]TCE - ANEXO II - Preencher'!E141</f>
        <v>0</v>
      </c>
      <c r="E132" s="10">
        <f>IF('[1]TCE - ANEXO II - Preencher'!G141="4 - Assistência Odontológica","2 - Outros Profissionais da saúde",'[1]TCE - ANEXO II - Preencher'!G141)</f>
        <v>0</v>
      </c>
      <c r="F132" s="11">
        <f>'[1]TCE - ANEXO II - Preencher'!H141</f>
        <v>0</v>
      </c>
      <c r="G132" s="12">
        <f>'[1]TCE - ANEXO II - Preencher'!I141</f>
        <v>0</v>
      </c>
      <c r="H132" s="11">
        <f>'[1]TCE - ANEXO II - Preencher'!J141</f>
        <v>0</v>
      </c>
      <c r="I132" s="11">
        <f>'[1]TCE - ANEXO II - Preencher'!K141</f>
        <v>0</v>
      </c>
      <c r="J132" s="13">
        <f>'[1]TCE - ANEXO II - Preencher'!L141</f>
        <v>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0</v>
      </c>
      <c r="N132" s="13">
        <f>'[1]TCE - ANEXO II - Preencher'!S141</f>
        <v>0</v>
      </c>
      <c r="O132" s="14">
        <f>'[1]TCE - ANEXO II - Preencher'!W141</f>
        <v>0</v>
      </c>
      <c r="P132" s="13">
        <f>'[1]TCE - ANEXO II - Preencher'!X141</f>
        <v>0</v>
      </c>
      <c r="Q132" s="15"/>
      <c r="R132" s="17"/>
      <c r="S132" s="18">
        <v>47727</v>
      </c>
    </row>
    <row r="133" spans="1:19" ht="12.75" customHeight="1" x14ac:dyDescent="0.2">
      <c r="A133" s="6" t="str">
        <f>IFERROR(VLOOKUP(B133,'[1]DADOS (OCULTAR)'!$Q$3:$S$133,3,0),"")</f>
        <v/>
      </c>
      <c r="B133" s="7">
        <f>'[1]TCE - ANEXO II - Preencher'!C142</f>
        <v>0</v>
      </c>
      <c r="C133" s="8"/>
      <c r="D133" s="9">
        <f>'[1]TCE - ANEXO II - Preencher'!E142</f>
        <v>0</v>
      </c>
      <c r="E133" s="10">
        <f>IF('[1]TCE - ANEXO II - Preencher'!G142="4 - Assistência Odontológica","2 - Outros Profissionais da saúde",'[1]TCE - ANEXO II - Preencher'!G142)</f>
        <v>0</v>
      </c>
      <c r="F133" s="11">
        <f>'[1]TCE - ANEXO II - Preencher'!H142</f>
        <v>0</v>
      </c>
      <c r="G133" s="12">
        <f>'[1]TCE - ANEXO II - Preencher'!I142</f>
        <v>0</v>
      </c>
      <c r="H133" s="11">
        <f>'[1]TCE - ANEXO II - Preencher'!J142</f>
        <v>0</v>
      </c>
      <c r="I133" s="11">
        <f>'[1]TCE - ANEXO II - Preencher'!K142</f>
        <v>0</v>
      </c>
      <c r="J133" s="13">
        <f>'[1]TCE - ANEXO II - Preencher'!L142</f>
        <v>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0</v>
      </c>
      <c r="N133" s="13">
        <f>'[1]TCE - ANEXO II - Preencher'!S142</f>
        <v>0</v>
      </c>
      <c r="O133" s="14">
        <f>'[1]TCE - ANEXO II - Preencher'!W142</f>
        <v>0</v>
      </c>
      <c r="P133" s="13">
        <f>'[1]TCE - ANEXO II - Preencher'!X142</f>
        <v>0</v>
      </c>
      <c r="Q133" s="15"/>
      <c r="R133" s="17"/>
      <c r="S133" s="18">
        <v>47757</v>
      </c>
    </row>
    <row r="134" spans="1:19" ht="12.75" customHeight="1" x14ac:dyDescent="0.2">
      <c r="A134" s="6" t="str">
        <f>IFERROR(VLOOKUP(B134,'[1]DADOS (OCULTAR)'!$Q$3:$S$133,3,0),"")</f>
        <v/>
      </c>
      <c r="B134" s="7">
        <f>'[1]TCE - ANEXO II - Preencher'!C143</f>
        <v>0</v>
      </c>
      <c r="C134" s="8"/>
      <c r="D134" s="9">
        <f>'[1]TCE - ANEXO II - Preencher'!E143</f>
        <v>0</v>
      </c>
      <c r="E134" s="10">
        <f>IF('[1]TCE - ANEXO II - Preencher'!G143="4 - Assistência Odontológica","2 - Outros Profissionais da saúde",'[1]TCE - ANEXO II - Preencher'!G143)</f>
        <v>0</v>
      </c>
      <c r="F134" s="11">
        <f>'[1]TCE - ANEXO II - Preencher'!H143</f>
        <v>0</v>
      </c>
      <c r="G134" s="12">
        <f>'[1]TCE - ANEXO II - Preencher'!I143</f>
        <v>0</v>
      </c>
      <c r="H134" s="11">
        <f>'[1]TCE - ANEXO II - Preencher'!J143</f>
        <v>0</v>
      </c>
      <c r="I134" s="11">
        <f>'[1]TCE - ANEXO II - Preencher'!K143</f>
        <v>0</v>
      </c>
      <c r="J134" s="13">
        <f>'[1]TCE - ANEXO II - Preencher'!L143</f>
        <v>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0</v>
      </c>
      <c r="N134" s="13">
        <f>'[1]TCE - ANEXO II - Preencher'!S143</f>
        <v>0</v>
      </c>
      <c r="O134" s="14">
        <f>'[1]TCE - ANEXO II - Preencher'!W143</f>
        <v>0</v>
      </c>
      <c r="P134" s="13">
        <f>'[1]TCE - ANEXO II - Preencher'!X143</f>
        <v>0</v>
      </c>
      <c r="Q134" s="15"/>
      <c r="R134" s="17"/>
      <c r="S134" s="18">
        <v>47788</v>
      </c>
    </row>
    <row r="135" spans="1:19" ht="12.75" customHeight="1" x14ac:dyDescent="0.2">
      <c r="A135" s="6" t="str">
        <f>IFERROR(VLOOKUP(B135,'[1]DADOS (OCULTAR)'!$Q$3:$S$133,3,0),"")</f>
        <v/>
      </c>
      <c r="B135" s="7">
        <f>'[1]TCE - ANEXO II - Preencher'!C144</f>
        <v>0</v>
      </c>
      <c r="C135" s="8"/>
      <c r="D135" s="9">
        <f>'[1]TCE - ANEXO II - Preencher'!E144</f>
        <v>0</v>
      </c>
      <c r="E135" s="10">
        <f>IF('[1]TCE - ANEXO II - Preencher'!G144="4 - Assistência Odontológica","2 - Outros Profissionais da saúde",'[1]TCE - ANEXO II - Preencher'!G144)</f>
        <v>0</v>
      </c>
      <c r="F135" s="11">
        <f>'[1]TCE - ANEXO II - Preencher'!H144</f>
        <v>0</v>
      </c>
      <c r="G135" s="12">
        <f>'[1]TCE - ANEXO II - Preencher'!I144</f>
        <v>0</v>
      </c>
      <c r="H135" s="11">
        <f>'[1]TCE - ANEXO II - Preencher'!J144</f>
        <v>0</v>
      </c>
      <c r="I135" s="11">
        <f>'[1]TCE - ANEXO II - Preencher'!K144</f>
        <v>0</v>
      </c>
      <c r="J135" s="13">
        <f>'[1]TCE - ANEXO II - Preencher'!L144</f>
        <v>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0</v>
      </c>
      <c r="P135" s="13">
        <f>'[1]TCE - ANEXO II - Preencher'!X144</f>
        <v>0</v>
      </c>
      <c r="Q135" s="15"/>
      <c r="R135" s="17"/>
      <c r="S135" s="18">
        <v>47818</v>
      </c>
    </row>
    <row r="136" spans="1:19" ht="12.75" customHeight="1" x14ac:dyDescent="0.2">
      <c r="A136" s="6" t="str">
        <f>IFERROR(VLOOKUP(B136,'[1]DADOS (OCULTAR)'!$Q$3:$S$133,3,0),"")</f>
        <v/>
      </c>
      <c r="B136" s="7">
        <f>'[1]TCE - ANEXO II - Preencher'!C145</f>
        <v>0</v>
      </c>
      <c r="C136" s="8"/>
      <c r="D136" s="9">
        <f>'[1]TCE - ANEXO II - Preencher'!E145</f>
        <v>0</v>
      </c>
      <c r="E136" s="10">
        <f>IF('[1]TCE - ANEXO II - Preencher'!G145="4 - Assistência Odontológica","2 - Outros Profissionais da saúde",'[1]TCE - ANEXO II - Preencher'!G145)</f>
        <v>0</v>
      </c>
      <c r="F136" s="11">
        <f>'[1]TCE - ANEXO II - Preencher'!H145</f>
        <v>0</v>
      </c>
      <c r="G136" s="12">
        <f>'[1]TCE - ANEXO II - Preencher'!I145</f>
        <v>0</v>
      </c>
      <c r="H136" s="11">
        <f>'[1]TCE - ANEXO II - Preencher'!J145</f>
        <v>0</v>
      </c>
      <c r="I136" s="11">
        <f>'[1]TCE - ANEXO II - Preencher'!K145</f>
        <v>0</v>
      </c>
      <c r="J136" s="13">
        <f>'[1]TCE - ANEXO II - Preencher'!L145</f>
        <v>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0</v>
      </c>
      <c r="P136" s="13">
        <f>'[1]TCE - ANEXO II - Preencher'!X145</f>
        <v>0</v>
      </c>
      <c r="Q136" s="15"/>
      <c r="R136" s="17"/>
      <c r="S136" s="18">
        <v>47849</v>
      </c>
    </row>
    <row r="137" spans="1:19" ht="12.75" customHeight="1" x14ac:dyDescent="0.2">
      <c r="A137" s="6" t="str">
        <f>IFERROR(VLOOKUP(B137,'[1]DADOS (OCULTAR)'!$Q$3:$S$133,3,0),"")</f>
        <v/>
      </c>
      <c r="B137" s="7">
        <f>'[1]TCE - ANEXO II - Preencher'!C146</f>
        <v>0</v>
      </c>
      <c r="C137" s="8"/>
      <c r="D137" s="9">
        <f>'[1]TCE - ANEXO II - Preencher'!E146</f>
        <v>0</v>
      </c>
      <c r="E137" s="10">
        <f>IF('[1]TCE - ANEXO II - Preencher'!G146="4 - Assistência Odontológica","2 - Outros Profissionais da saúde",'[1]TCE - ANEXO II - Preencher'!G146)</f>
        <v>0</v>
      </c>
      <c r="F137" s="11">
        <f>'[1]TCE - ANEXO II - Preencher'!H146</f>
        <v>0</v>
      </c>
      <c r="G137" s="12">
        <f>'[1]TCE - ANEXO II - Preencher'!I146</f>
        <v>0</v>
      </c>
      <c r="H137" s="11">
        <f>'[1]TCE - ANEXO II - Preencher'!J146</f>
        <v>0</v>
      </c>
      <c r="I137" s="11">
        <f>'[1]TCE - ANEXO II - Preencher'!K146</f>
        <v>0</v>
      </c>
      <c r="J137" s="13">
        <f>'[1]TCE - ANEXO II - Preencher'!L146</f>
        <v>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0</v>
      </c>
      <c r="P137" s="13">
        <f>'[1]TCE - ANEXO II - Preencher'!X146</f>
        <v>0</v>
      </c>
      <c r="Q137" s="15"/>
      <c r="R137" s="17"/>
      <c r="S137" s="18">
        <v>47880</v>
      </c>
    </row>
    <row r="138" spans="1:19" ht="12.75" customHeight="1" x14ac:dyDescent="0.2">
      <c r="A138" s="6" t="str">
        <f>IFERROR(VLOOKUP(B138,'[1]DADOS (OCULTAR)'!$Q$3:$S$133,3,0),"")</f>
        <v/>
      </c>
      <c r="B138" s="7">
        <f>'[1]TCE - ANEXO II - Preencher'!C147</f>
        <v>0</v>
      </c>
      <c r="C138" s="8"/>
      <c r="D138" s="9">
        <f>'[1]TCE - ANEXO II - Preencher'!E147</f>
        <v>0</v>
      </c>
      <c r="E138" s="10">
        <f>IF('[1]TCE - ANEXO II - Preencher'!G147="4 - Assistência Odontológica","2 - Outros Profissionais da saúde",'[1]TCE - ANEXO II - Preencher'!G147)</f>
        <v>0</v>
      </c>
      <c r="F138" s="11">
        <f>'[1]TCE - ANEXO II - Preencher'!H147</f>
        <v>0</v>
      </c>
      <c r="G138" s="12">
        <f>'[1]TCE - ANEXO II - Preencher'!I147</f>
        <v>0</v>
      </c>
      <c r="H138" s="11">
        <f>'[1]TCE - ANEXO II - Preencher'!J147</f>
        <v>0</v>
      </c>
      <c r="I138" s="11">
        <f>'[1]TCE - ANEXO II - Preencher'!K147</f>
        <v>0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0</v>
      </c>
      <c r="P138" s="13">
        <f>'[1]TCE - ANEXO II - Preencher'!X147</f>
        <v>0</v>
      </c>
      <c r="Q138" s="15"/>
      <c r="R138" s="17"/>
      <c r="S138" s="18">
        <v>47908</v>
      </c>
    </row>
    <row r="139" spans="1:19" ht="12.75" customHeight="1" x14ac:dyDescent="0.2">
      <c r="A139" s="6" t="str">
        <f>IFERROR(VLOOKUP(B139,'[1]DADOS (OCULTAR)'!$Q$3:$S$133,3,0),"")</f>
        <v/>
      </c>
      <c r="B139" s="7">
        <f>'[1]TCE - ANEXO II - Preencher'!C148</f>
        <v>0</v>
      </c>
      <c r="C139" s="8"/>
      <c r="D139" s="9">
        <f>'[1]TCE - ANEXO II - Preencher'!E148</f>
        <v>0</v>
      </c>
      <c r="E139" s="10">
        <f>IF('[1]TCE - ANEXO II - Preencher'!G148="4 - Assistência Odontológica","2 - Outros Profissionais da saúde",'[1]TCE - ANEXO II - Preencher'!G148)</f>
        <v>0</v>
      </c>
      <c r="F139" s="11">
        <f>'[1]TCE - ANEXO II - Preencher'!H148</f>
        <v>0</v>
      </c>
      <c r="G139" s="12">
        <f>'[1]TCE - ANEXO II - Preencher'!I148</f>
        <v>0</v>
      </c>
      <c r="H139" s="11">
        <f>'[1]TCE - ANEXO II - Preencher'!J148</f>
        <v>0</v>
      </c>
      <c r="I139" s="11">
        <f>'[1]TCE - ANEXO II - Preencher'!K148</f>
        <v>0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0</v>
      </c>
      <c r="P139" s="13">
        <f>'[1]TCE - ANEXO II - Preencher'!X148</f>
        <v>0</v>
      </c>
      <c r="Q139" s="15"/>
      <c r="R139" s="17"/>
      <c r="S139" s="18">
        <v>47939</v>
      </c>
    </row>
    <row r="140" spans="1:19" ht="12.75" customHeight="1" x14ac:dyDescent="0.2">
      <c r="A140" s="6" t="str">
        <f>IFERROR(VLOOKUP(B140,'[1]DADOS (OCULTAR)'!$Q$3:$S$133,3,0),"")</f>
        <v/>
      </c>
      <c r="B140" s="7">
        <f>'[1]TCE - ANEXO II - Preencher'!C149</f>
        <v>0</v>
      </c>
      <c r="C140" s="8"/>
      <c r="D140" s="9">
        <f>'[1]TCE - ANEXO II - Preencher'!E149</f>
        <v>0</v>
      </c>
      <c r="E140" s="10">
        <f>IF('[1]TCE - ANEXO II - Preencher'!G149="4 - Assistência Odontológica","2 - Outros Profissionais da saúde",'[1]TCE - ANEXO II - Preencher'!G149)</f>
        <v>0</v>
      </c>
      <c r="F140" s="11">
        <f>'[1]TCE - ANEXO II - Preencher'!H149</f>
        <v>0</v>
      </c>
      <c r="G140" s="12">
        <f>'[1]TCE - ANEXO II - Preencher'!I149</f>
        <v>0</v>
      </c>
      <c r="H140" s="11">
        <f>'[1]TCE - ANEXO II - Preencher'!J149</f>
        <v>0</v>
      </c>
      <c r="I140" s="11">
        <f>'[1]TCE - ANEXO II - Preencher'!K149</f>
        <v>0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0</v>
      </c>
      <c r="P140" s="13">
        <f>'[1]TCE - ANEXO II - Preencher'!X149</f>
        <v>0</v>
      </c>
      <c r="Q140" s="15"/>
      <c r="R140" s="17"/>
      <c r="S140" s="18">
        <v>47969</v>
      </c>
    </row>
    <row r="141" spans="1:19" ht="12.75" customHeight="1" x14ac:dyDescent="0.2">
      <c r="A141" s="6" t="str">
        <f>IFERROR(VLOOKUP(B141,'[1]DADOS (OCULTAR)'!$Q$3:$S$133,3,0),"")</f>
        <v/>
      </c>
      <c r="B141" s="7">
        <f>'[1]TCE - ANEXO II - Preencher'!C150</f>
        <v>0</v>
      </c>
      <c r="C141" s="8"/>
      <c r="D141" s="9">
        <f>'[1]TCE - ANEXO II - Preencher'!E150</f>
        <v>0</v>
      </c>
      <c r="E141" s="10">
        <f>IF('[1]TCE - ANEXO II - Preencher'!G150="4 - Assistência Odontológica","2 - Outros Profissionais da saúde",'[1]TCE - ANEXO II - Preencher'!G150)</f>
        <v>0</v>
      </c>
      <c r="F141" s="11">
        <f>'[1]TCE - ANEXO II - Preencher'!H150</f>
        <v>0</v>
      </c>
      <c r="G141" s="12">
        <f>'[1]TCE - ANEXO II - Preencher'!I150</f>
        <v>0</v>
      </c>
      <c r="H141" s="11">
        <f>'[1]TCE - ANEXO II - Preencher'!J150</f>
        <v>0</v>
      </c>
      <c r="I141" s="11">
        <f>'[1]TCE - ANEXO II - Preencher'!K150</f>
        <v>0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0</v>
      </c>
      <c r="P141" s="13">
        <f>'[1]TCE - ANEXO II - Preencher'!X150</f>
        <v>0</v>
      </c>
      <c r="Q141" s="15"/>
      <c r="R141" s="17"/>
      <c r="S141" s="18">
        <v>48000</v>
      </c>
    </row>
    <row r="142" spans="1:19" ht="12.75" customHeight="1" x14ac:dyDescent="0.2">
      <c r="A142" s="6" t="str">
        <f>IFERROR(VLOOKUP(B142,'[1]DADOS (OCULTAR)'!$Q$3:$S$133,3,0),"")</f>
        <v/>
      </c>
      <c r="B142" s="7">
        <f>'[1]TCE - ANEXO II - Preencher'!C151</f>
        <v>0</v>
      </c>
      <c r="C142" s="8"/>
      <c r="D142" s="9">
        <f>'[1]TCE - ANEXO II - Preencher'!E151</f>
        <v>0</v>
      </c>
      <c r="E142" s="10">
        <f>IF('[1]TCE - ANEXO II - Preencher'!G151="4 - Assistência Odontológica","2 - Outros Profissionais da saúde",'[1]TCE - ANEXO II - Preencher'!G151)</f>
        <v>0</v>
      </c>
      <c r="F142" s="11">
        <f>'[1]TCE - ANEXO II - Preencher'!H151</f>
        <v>0</v>
      </c>
      <c r="G142" s="12">
        <f>'[1]TCE - ANEXO II - Preencher'!I151</f>
        <v>0</v>
      </c>
      <c r="H142" s="11">
        <f>'[1]TCE - ANEXO II - Preencher'!J151</f>
        <v>0</v>
      </c>
      <c r="I142" s="11">
        <f>'[1]TCE - ANEXO II - Preencher'!K151</f>
        <v>0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0</v>
      </c>
      <c r="P142" s="13">
        <f>'[1]TCE - ANEXO II - Preencher'!X151</f>
        <v>0</v>
      </c>
      <c r="Q142" s="15"/>
      <c r="R142" s="17"/>
      <c r="S142" s="18">
        <v>48030</v>
      </c>
    </row>
    <row r="143" spans="1:19" ht="12.75" customHeight="1" x14ac:dyDescent="0.2">
      <c r="A143" s="6" t="str">
        <f>IFERROR(VLOOKUP(B143,'[1]DADOS (OCULTAR)'!$Q$3:$S$133,3,0),"")</f>
        <v/>
      </c>
      <c r="B143" s="7">
        <f>'[1]TCE - ANEXO II - Preencher'!C152</f>
        <v>0</v>
      </c>
      <c r="C143" s="8"/>
      <c r="D143" s="9">
        <f>'[1]TCE - ANEXO II - Preencher'!E152</f>
        <v>0</v>
      </c>
      <c r="E143" s="10">
        <f>IF('[1]TCE - ANEXO II - Preencher'!G152="4 - Assistência Odontológica","2 - Outros Profissionais da saúde",'[1]TCE - ANEXO II - Preencher'!G152)</f>
        <v>0</v>
      </c>
      <c r="F143" s="11">
        <f>'[1]TCE - ANEXO II - Preencher'!H152</f>
        <v>0</v>
      </c>
      <c r="G143" s="12">
        <f>'[1]TCE - ANEXO II - Preencher'!I152</f>
        <v>0</v>
      </c>
      <c r="H143" s="11">
        <f>'[1]TCE - ANEXO II - Preencher'!J152</f>
        <v>0</v>
      </c>
      <c r="I143" s="11">
        <f>'[1]TCE - ANEXO II - Preencher'!K152</f>
        <v>0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0</v>
      </c>
      <c r="P143" s="13">
        <f>'[1]TCE - ANEXO II - Preencher'!X152</f>
        <v>0</v>
      </c>
      <c r="Q143" s="15"/>
      <c r="R143" s="17"/>
      <c r="S143" s="18">
        <v>48061</v>
      </c>
    </row>
    <row r="144" spans="1:19" ht="12.75" customHeight="1" x14ac:dyDescent="0.2">
      <c r="A144" s="6" t="str">
        <f>IFERROR(VLOOKUP(B144,'[1]DADOS (OCULTAR)'!$Q$3:$S$133,3,0),"")</f>
        <v/>
      </c>
      <c r="B144" s="7">
        <f>'[1]TCE - ANEXO II - Preencher'!C153</f>
        <v>0</v>
      </c>
      <c r="C144" s="8"/>
      <c r="D144" s="9">
        <f>'[1]TCE - ANEXO II - Preencher'!E153</f>
        <v>0</v>
      </c>
      <c r="E144" s="10">
        <f>IF('[1]TCE - ANEXO II - Preencher'!G153="4 - Assistência Odontológica","2 - Outros Profissionais da saúde",'[1]TCE - ANEXO II - Preencher'!G153)</f>
        <v>0</v>
      </c>
      <c r="F144" s="11">
        <f>'[1]TCE - ANEXO II - Preencher'!H153</f>
        <v>0</v>
      </c>
      <c r="G144" s="12">
        <f>'[1]TCE - ANEXO II - Preencher'!I153</f>
        <v>0</v>
      </c>
      <c r="H144" s="11">
        <f>'[1]TCE - ANEXO II - Preencher'!J153</f>
        <v>0</v>
      </c>
      <c r="I144" s="11">
        <f>'[1]TCE - ANEXO II - Preencher'!K153</f>
        <v>0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0</v>
      </c>
      <c r="N144" s="13">
        <f>'[1]TCE - ANEXO II - Preencher'!S153</f>
        <v>0</v>
      </c>
      <c r="O144" s="14">
        <f>'[1]TCE - ANEXO II - Preencher'!W153</f>
        <v>0</v>
      </c>
      <c r="P144" s="13">
        <f>'[1]TCE - ANEXO II - Preencher'!X153</f>
        <v>0</v>
      </c>
      <c r="Q144" s="15"/>
      <c r="R144" s="17"/>
      <c r="S144" s="18">
        <v>48092</v>
      </c>
    </row>
    <row r="145" spans="1:19" ht="12.75" customHeight="1" x14ac:dyDescent="0.2">
      <c r="A145" s="6" t="str">
        <f>IFERROR(VLOOKUP(B145,'[1]DADOS (OCULTAR)'!$Q$3:$S$133,3,0),"")</f>
        <v/>
      </c>
      <c r="B145" s="7">
        <f>'[1]TCE - ANEXO II - Preencher'!C154</f>
        <v>0</v>
      </c>
      <c r="C145" s="8"/>
      <c r="D145" s="9">
        <f>'[1]TCE - ANEXO II - Preencher'!E154</f>
        <v>0</v>
      </c>
      <c r="E145" s="10">
        <f>IF('[1]TCE - ANEXO II - Preencher'!G154="4 - Assistência Odontológica","2 - Outros Profissionais da saúde",'[1]TCE - ANEXO II - Preencher'!G154)</f>
        <v>0</v>
      </c>
      <c r="F145" s="11">
        <f>'[1]TCE - ANEXO II - Preencher'!H154</f>
        <v>0</v>
      </c>
      <c r="G145" s="12">
        <f>'[1]TCE - ANEXO II - Preencher'!I154</f>
        <v>0</v>
      </c>
      <c r="H145" s="11">
        <f>'[1]TCE - ANEXO II - Preencher'!J154</f>
        <v>0</v>
      </c>
      <c r="I145" s="11">
        <f>'[1]TCE - ANEXO II - Preencher'!K154</f>
        <v>0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0</v>
      </c>
      <c r="P145" s="13">
        <f>'[1]TCE - ANEXO II - Preencher'!X154</f>
        <v>0</v>
      </c>
      <c r="Q145" s="15"/>
      <c r="R145" s="17"/>
      <c r="S145" s="18">
        <v>48122</v>
      </c>
    </row>
    <row r="146" spans="1:19" ht="12.75" customHeight="1" x14ac:dyDescent="0.2">
      <c r="A146" s="6" t="str">
        <f>IFERROR(VLOOKUP(B146,'[1]DADOS (OCULTAR)'!$Q$3:$S$133,3,0),"")</f>
        <v/>
      </c>
      <c r="B146" s="7">
        <f>'[1]TCE - ANEXO II - Preencher'!C155</f>
        <v>0</v>
      </c>
      <c r="C146" s="8"/>
      <c r="D146" s="9">
        <f>'[1]TCE - ANEXO II - Preencher'!E155</f>
        <v>0</v>
      </c>
      <c r="E146" s="10">
        <f>IF('[1]TCE - ANEXO II - Preencher'!G155="4 - Assistência Odontológica","2 - Outros Profissionais da saúde",'[1]TCE - ANEXO II - Preencher'!G155)</f>
        <v>0</v>
      </c>
      <c r="F146" s="11">
        <f>'[1]TCE - ANEXO II - Preencher'!H155</f>
        <v>0</v>
      </c>
      <c r="G146" s="12">
        <f>'[1]TCE - ANEXO II - Preencher'!I155</f>
        <v>0</v>
      </c>
      <c r="H146" s="11">
        <f>'[1]TCE - ANEXO II - Preencher'!J155</f>
        <v>0</v>
      </c>
      <c r="I146" s="11">
        <f>'[1]TCE - ANEXO II - Preencher'!K155</f>
        <v>0</v>
      </c>
      <c r="J146" s="13">
        <f>'[1]TCE - ANEXO II - Preencher'!L155</f>
        <v>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0</v>
      </c>
      <c r="P146" s="13">
        <f>'[1]TCE - ANEXO II - Preencher'!X155</f>
        <v>0</v>
      </c>
      <c r="Q146" s="15"/>
      <c r="R146" s="17"/>
      <c r="S146" s="18">
        <v>48153</v>
      </c>
    </row>
    <row r="147" spans="1:19" ht="12.75" customHeight="1" x14ac:dyDescent="0.2">
      <c r="A147" s="6" t="str">
        <f>IFERROR(VLOOKUP(B147,'[1]DADOS (OCULTAR)'!$Q$3:$S$133,3,0),"")</f>
        <v/>
      </c>
      <c r="B147" s="7">
        <f>'[1]TCE - ANEXO II - Preencher'!C156</f>
        <v>0</v>
      </c>
      <c r="C147" s="8"/>
      <c r="D147" s="9">
        <f>'[1]TCE - ANEXO II - Preencher'!E156</f>
        <v>0</v>
      </c>
      <c r="E147" s="10">
        <f>IF('[1]TCE - ANEXO II - Preencher'!G156="4 - Assistência Odontológica","2 - Outros Profissionais da saúde",'[1]TCE - ANEXO II - Preencher'!G156)</f>
        <v>0</v>
      </c>
      <c r="F147" s="11">
        <f>'[1]TCE - ANEXO II - Preencher'!H156</f>
        <v>0</v>
      </c>
      <c r="G147" s="12">
        <f>'[1]TCE - ANEXO II - Preencher'!I156</f>
        <v>0</v>
      </c>
      <c r="H147" s="11">
        <f>'[1]TCE - ANEXO II - Preencher'!J156</f>
        <v>0</v>
      </c>
      <c r="I147" s="11">
        <f>'[1]TCE - ANEXO II - Preencher'!K156</f>
        <v>0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0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 t="str">
        <f>IFERROR(VLOOKUP(B148,'[1]DADOS (OCULTAR)'!$Q$3:$S$133,3,0),"")</f>
        <v/>
      </c>
      <c r="B148" s="7">
        <f>'[1]TCE - ANEXO II - Preencher'!C157</f>
        <v>0</v>
      </c>
      <c r="C148" s="8"/>
      <c r="D148" s="9">
        <f>'[1]TCE - ANEXO II - Preencher'!E157</f>
        <v>0</v>
      </c>
      <c r="E148" s="10">
        <f>IF('[1]TCE - ANEXO II - Preencher'!G157="4 - Assistência Odontológica","2 - Outros Profissionais da saúde",'[1]TCE - ANEXO II - Preencher'!G157)</f>
        <v>0</v>
      </c>
      <c r="F148" s="11">
        <f>'[1]TCE - ANEXO II - Preencher'!H157</f>
        <v>0</v>
      </c>
      <c r="G148" s="12">
        <f>'[1]TCE - ANEXO II - Preencher'!I157</f>
        <v>0</v>
      </c>
      <c r="H148" s="11">
        <f>'[1]TCE - ANEXO II - Preencher'!J157</f>
        <v>0</v>
      </c>
      <c r="I148" s="11">
        <f>'[1]TCE - ANEXO II - Preencher'!K157</f>
        <v>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0</v>
      </c>
      <c r="P148" s="13">
        <f>'[1]TCE - ANEXO II - Preencher'!X157</f>
        <v>0</v>
      </c>
      <c r="Q148" s="15"/>
      <c r="R148" s="17"/>
      <c r="S148" s="18">
        <v>48214</v>
      </c>
    </row>
    <row r="149" spans="1:19" ht="12.75" customHeight="1" x14ac:dyDescent="0.2">
      <c r="A149" s="6" t="str">
        <f>IFERROR(VLOOKUP(B149,'[1]DADOS (OCULTAR)'!$Q$3:$S$133,3,0),"")</f>
        <v/>
      </c>
      <c r="B149" s="7">
        <f>'[1]TCE - ANEXO II - Preencher'!C158</f>
        <v>0</v>
      </c>
      <c r="C149" s="8"/>
      <c r="D149" s="9">
        <f>'[1]TCE - ANEXO II - Preencher'!E158</f>
        <v>0</v>
      </c>
      <c r="E149" s="10">
        <f>IF('[1]TCE - ANEXO II - Preencher'!G158="4 - Assistência Odontológica","2 - Outros Profissionais da saúde",'[1]TCE - ANEXO II - Preencher'!G158)</f>
        <v>0</v>
      </c>
      <c r="F149" s="11">
        <f>'[1]TCE - ANEXO II - Preencher'!H158</f>
        <v>0</v>
      </c>
      <c r="G149" s="12">
        <f>'[1]TCE - ANEXO II - Preencher'!I158</f>
        <v>0</v>
      </c>
      <c r="H149" s="11">
        <f>'[1]TCE - ANEXO II - Preencher'!J158</f>
        <v>0</v>
      </c>
      <c r="I149" s="11">
        <f>'[1]TCE - ANEXO II - Preencher'!K158</f>
        <v>0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</v>
      </c>
      <c r="N149" s="13">
        <f>'[1]TCE - ANEXO II - Preencher'!S158</f>
        <v>0</v>
      </c>
      <c r="O149" s="14">
        <f>'[1]TCE - ANEXO II - Preencher'!W158</f>
        <v>0</v>
      </c>
      <c r="P149" s="13">
        <f>'[1]TCE - ANEXO II - Preencher'!X158</f>
        <v>0</v>
      </c>
      <c r="Q149" s="15"/>
      <c r="R149" s="17"/>
      <c r="S149" s="18">
        <v>48245</v>
      </c>
    </row>
    <row r="150" spans="1:19" ht="12.75" customHeight="1" x14ac:dyDescent="0.2">
      <c r="A150" s="6" t="str">
        <f>IFERROR(VLOOKUP(B150,'[1]DADOS (OCULTAR)'!$Q$3:$S$133,3,0),"")</f>
        <v/>
      </c>
      <c r="B150" s="7">
        <f>'[1]TCE - ANEXO II - Preencher'!C159</f>
        <v>0</v>
      </c>
      <c r="C150" s="8"/>
      <c r="D150" s="9">
        <f>'[1]TCE - ANEXO II - Preencher'!E159</f>
        <v>0</v>
      </c>
      <c r="E150" s="10">
        <f>IF('[1]TCE - ANEXO II - Preencher'!G159="4 - Assistência Odontológica","2 - Outros Profissionais da saúde",'[1]TCE - ANEXO II - Preencher'!G159)</f>
        <v>0</v>
      </c>
      <c r="F150" s="11">
        <f>'[1]TCE - ANEXO II - Preencher'!H159</f>
        <v>0</v>
      </c>
      <c r="G150" s="12">
        <f>'[1]TCE - ANEXO II - Preencher'!I159</f>
        <v>0</v>
      </c>
      <c r="H150" s="11">
        <f>'[1]TCE - ANEXO II - Preencher'!J159</f>
        <v>0</v>
      </c>
      <c r="I150" s="11">
        <f>'[1]TCE - ANEXO II - Preencher'!K159</f>
        <v>0</v>
      </c>
      <c r="J150" s="13">
        <f>'[1]TCE - ANEXO II - Preencher'!L159</f>
        <v>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0</v>
      </c>
      <c r="P150" s="13">
        <f>'[1]TCE - ANEXO II - Preencher'!X159</f>
        <v>0</v>
      </c>
      <c r="Q150" s="15"/>
      <c r="R150" s="17"/>
      <c r="S150" s="18">
        <v>48274</v>
      </c>
    </row>
    <row r="151" spans="1:19" ht="12.75" customHeight="1" x14ac:dyDescent="0.2">
      <c r="A151" s="6" t="str">
        <f>IFERROR(VLOOKUP(B151,'[1]DADOS (OCULTAR)'!$Q$3:$S$133,3,0),"")</f>
        <v/>
      </c>
      <c r="B151" s="7">
        <f>'[1]TCE - ANEXO II - Preencher'!C160</f>
        <v>0</v>
      </c>
      <c r="C151" s="8"/>
      <c r="D151" s="9">
        <f>'[1]TCE - ANEXO II - Preencher'!E160</f>
        <v>0</v>
      </c>
      <c r="E151" s="10">
        <f>IF('[1]TCE - ANEXO II - Preencher'!G160="4 - Assistência Odontológica","2 - Outros Profissionais da saúde",'[1]TCE - ANEXO II - Preencher'!G160)</f>
        <v>0</v>
      </c>
      <c r="F151" s="11">
        <f>'[1]TCE - ANEXO II - Preencher'!H160</f>
        <v>0</v>
      </c>
      <c r="G151" s="12">
        <f>'[1]TCE - ANEXO II - Preencher'!I160</f>
        <v>0</v>
      </c>
      <c r="H151" s="11">
        <f>'[1]TCE - ANEXO II - Preencher'!J160</f>
        <v>0</v>
      </c>
      <c r="I151" s="11">
        <f>'[1]TCE - ANEXO II - Preencher'!K160</f>
        <v>0</v>
      </c>
      <c r="J151" s="13">
        <f>'[1]TCE - ANEXO II - Preencher'!L160</f>
        <v>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0</v>
      </c>
      <c r="N151" s="13">
        <f>'[1]TCE - ANEXO II - Preencher'!S160</f>
        <v>0</v>
      </c>
      <c r="O151" s="14">
        <f>'[1]TCE - ANEXO II - Preencher'!W160</f>
        <v>0</v>
      </c>
      <c r="P151" s="13">
        <f>'[1]TCE - ANEXO II - Preencher'!X160</f>
        <v>0</v>
      </c>
      <c r="Q151" s="15"/>
      <c r="R151" s="17"/>
      <c r="S151" s="18">
        <v>48305</v>
      </c>
    </row>
    <row r="152" spans="1:19" ht="12.75" customHeight="1" x14ac:dyDescent="0.2">
      <c r="A152" s="6" t="str">
        <f>IFERROR(VLOOKUP(B152,'[1]DADOS (OCULTAR)'!$Q$3:$S$133,3,0),"")</f>
        <v/>
      </c>
      <c r="B152" s="7">
        <f>'[1]TCE - ANEXO II - Preencher'!C161</f>
        <v>0</v>
      </c>
      <c r="C152" s="8"/>
      <c r="D152" s="9">
        <f>'[1]TCE - ANEXO II - Preencher'!E161</f>
        <v>0</v>
      </c>
      <c r="E152" s="10">
        <f>IF('[1]TCE - ANEXO II - Preencher'!G161="4 - Assistência Odontológica","2 - Outros Profissionais da saúde",'[1]TCE - ANEXO II - Preencher'!G161)</f>
        <v>0</v>
      </c>
      <c r="F152" s="11">
        <f>'[1]TCE - ANEXO II - Preencher'!H161</f>
        <v>0</v>
      </c>
      <c r="G152" s="12">
        <f>'[1]TCE - ANEXO II - Preencher'!I161</f>
        <v>0</v>
      </c>
      <c r="H152" s="11">
        <f>'[1]TCE - ANEXO II - Preencher'!J161</f>
        <v>0</v>
      </c>
      <c r="I152" s="11">
        <f>'[1]TCE - ANEXO II - Preencher'!K161</f>
        <v>0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0</v>
      </c>
      <c r="P152" s="13">
        <f>'[1]TCE - ANEXO II - Preencher'!X161</f>
        <v>0</v>
      </c>
      <c r="Q152" s="15"/>
      <c r="R152" s="17"/>
      <c r="S152" s="18">
        <v>48335</v>
      </c>
    </row>
    <row r="153" spans="1:19" ht="12.75" customHeight="1" x14ac:dyDescent="0.2">
      <c r="A153" s="6" t="str">
        <f>IFERROR(VLOOKUP(B153,'[1]DADOS (OCULTAR)'!$Q$3:$S$133,3,0),"")</f>
        <v/>
      </c>
      <c r="B153" s="7">
        <f>'[1]TCE - ANEXO II - Preencher'!C162</f>
        <v>0</v>
      </c>
      <c r="C153" s="8"/>
      <c r="D153" s="9">
        <f>'[1]TCE - ANEXO II - Preencher'!E162</f>
        <v>0</v>
      </c>
      <c r="E153" s="10">
        <f>IF('[1]TCE - ANEXO II - Preencher'!G162="4 - Assistência Odontológica","2 - Outros Profissionais da saúde",'[1]TCE - ANEXO II - Preencher'!G162)</f>
        <v>0</v>
      </c>
      <c r="F153" s="11">
        <f>'[1]TCE - ANEXO II - Preencher'!H162</f>
        <v>0</v>
      </c>
      <c r="G153" s="12">
        <f>'[1]TCE - ANEXO II - Preencher'!I162</f>
        <v>0</v>
      </c>
      <c r="H153" s="11">
        <f>'[1]TCE - ANEXO II - Preencher'!J162</f>
        <v>0</v>
      </c>
      <c r="I153" s="11">
        <f>'[1]TCE - ANEXO II - Preencher'!K162</f>
        <v>0</v>
      </c>
      <c r="J153" s="13">
        <f>'[1]TCE - ANEXO II - Preencher'!L162</f>
        <v>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0</v>
      </c>
      <c r="P153" s="13">
        <f>'[1]TCE - ANEXO II - Preencher'!X162</f>
        <v>0</v>
      </c>
      <c r="Q153" s="15"/>
      <c r="R153" s="17"/>
      <c r="S153" s="18">
        <v>48366</v>
      </c>
    </row>
    <row r="154" spans="1:19" ht="12.75" customHeight="1" x14ac:dyDescent="0.2">
      <c r="A154" s="6" t="str">
        <f>IFERROR(VLOOKUP(B154,'[1]DADOS (OCULTAR)'!$Q$3:$S$133,3,0),"")</f>
        <v/>
      </c>
      <c r="B154" s="7">
        <f>'[1]TCE - ANEXO II - Preencher'!C163</f>
        <v>0</v>
      </c>
      <c r="C154" s="8"/>
      <c r="D154" s="9">
        <f>'[1]TCE - ANEXO II - Preencher'!E163</f>
        <v>0</v>
      </c>
      <c r="E154" s="10">
        <f>IF('[1]TCE - ANEXO II - Preencher'!G163="4 - Assistência Odontológica","2 - Outros Profissionais da saúde",'[1]TCE - ANEXO II - Preencher'!G163)</f>
        <v>0</v>
      </c>
      <c r="F154" s="11">
        <f>'[1]TCE - ANEXO II - Preencher'!H163</f>
        <v>0</v>
      </c>
      <c r="G154" s="12">
        <f>'[1]TCE - ANEXO II - Preencher'!I163</f>
        <v>0</v>
      </c>
      <c r="H154" s="11">
        <f>'[1]TCE - ANEXO II - Preencher'!J163</f>
        <v>0</v>
      </c>
      <c r="I154" s="11">
        <f>'[1]TCE - ANEXO II - Preencher'!K163</f>
        <v>0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0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 x14ac:dyDescent="0.2">
      <c r="A155" s="6" t="str">
        <f>IFERROR(VLOOKUP(B155,'[1]DADOS (OCULTAR)'!$Q$3:$S$133,3,0),"")</f>
        <v/>
      </c>
      <c r="B155" s="7">
        <f>'[1]TCE - ANEXO II - Preencher'!C164</f>
        <v>0</v>
      </c>
      <c r="C155" s="8"/>
      <c r="D155" s="9">
        <f>'[1]TCE - ANEXO II - Preencher'!E164</f>
        <v>0</v>
      </c>
      <c r="E155" s="10">
        <f>IF('[1]TCE - ANEXO II - Preencher'!G164="4 - Assistência Odontológica","2 - Outros Profissionais da saúde",'[1]TCE - ANEXO II - Preencher'!G164)</f>
        <v>0</v>
      </c>
      <c r="F155" s="11">
        <f>'[1]TCE - ANEXO II - Preencher'!H164</f>
        <v>0</v>
      </c>
      <c r="G155" s="12">
        <f>'[1]TCE - ANEXO II - Preencher'!I164</f>
        <v>0</v>
      </c>
      <c r="H155" s="11">
        <f>'[1]TCE - ANEXO II - Preencher'!J164</f>
        <v>0</v>
      </c>
      <c r="I155" s="11">
        <f>'[1]TCE - ANEXO II - Preencher'!K164</f>
        <v>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0</v>
      </c>
      <c r="P155" s="13">
        <f>'[1]TCE - ANEXO II - Preencher'!X164</f>
        <v>0</v>
      </c>
      <c r="Q155" s="15"/>
      <c r="R155" s="17"/>
      <c r="S155" s="18">
        <v>48427</v>
      </c>
    </row>
    <row r="156" spans="1:19" ht="12.75" customHeight="1" x14ac:dyDescent="0.2">
      <c r="A156" s="6" t="str">
        <f>IFERROR(VLOOKUP(B156,'[1]DADOS (OCULTAR)'!$Q$3:$S$133,3,0),"")</f>
        <v/>
      </c>
      <c r="B156" s="7">
        <f>'[1]TCE - ANEXO II - Preencher'!C165</f>
        <v>0</v>
      </c>
      <c r="C156" s="8"/>
      <c r="D156" s="9">
        <f>'[1]TCE - ANEXO II - Preencher'!E165</f>
        <v>0</v>
      </c>
      <c r="E156" s="10">
        <f>IF('[1]TCE - ANEXO II - Preencher'!G165="4 - Assistência Odontológica","2 - Outros Profissionais da saúde",'[1]TCE - ANEXO II - Preencher'!G165)</f>
        <v>0</v>
      </c>
      <c r="F156" s="11">
        <f>'[1]TCE - ANEXO II - Preencher'!H165</f>
        <v>0</v>
      </c>
      <c r="G156" s="12">
        <f>'[1]TCE - ANEXO II - Preencher'!I165</f>
        <v>0</v>
      </c>
      <c r="H156" s="11">
        <f>'[1]TCE - ANEXO II - Preencher'!J165</f>
        <v>0</v>
      </c>
      <c r="I156" s="11">
        <f>'[1]TCE - ANEXO II - Preencher'!K165</f>
        <v>0</v>
      </c>
      <c r="J156" s="13">
        <f>'[1]TCE - ANEXO II - Preencher'!L165</f>
        <v>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0</v>
      </c>
      <c r="P156" s="13">
        <f>'[1]TCE - ANEXO II - Preencher'!X165</f>
        <v>0</v>
      </c>
      <c r="Q156" s="15"/>
      <c r="R156" s="17"/>
      <c r="S156" s="18">
        <v>48458</v>
      </c>
    </row>
    <row r="157" spans="1:19" ht="12.75" customHeight="1" x14ac:dyDescent="0.2">
      <c r="A157" s="6" t="str">
        <f>IFERROR(VLOOKUP(B157,'[1]DADOS (OCULTAR)'!$Q$3:$S$133,3,0),"")</f>
        <v/>
      </c>
      <c r="B157" s="7">
        <f>'[1]TCE - ANEXO II - Preencher'!C166</f>
        <v>0</v>
      </c>
      <c r="C157" s="8"/>
      <c r="D157" s="9">
        <f>'[1]TCE - ANEXO II - Preencher'!E166</f>
        <v>0</v>
      </c>
      <c r="E157" s="10">
        <f>IF('[1]TCE - ANEXO II - Preencher'!G166="4 - Assistência Odontológica","2 - Outros Profissionais da saúde",'[1]TCE - ANEXO II - Preencher'!G166)</f>
        <v>0</v>
      </c>
      <c r="F157" s="11">
        <f>'[1]TCE - ANEXO II - Preencher'!H166</f>
        <v>0</v>
      </c>
      <c r="G157" s="12">
        <f>'[1]TCE - ANEXO II - Preencher'!I166</f>
        <v>0</v>
      </c>
      <c r="H157" s="11">
        <f>'[1]TCE - ANEXO II - Preencher'!J166</f>
        <v>0</v>
      </c>
      <c r="I157" s="11">
        <f>'[1]TCE - ANEXO II - Preencher'!K166</f>
        <v>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0</v>
      </c>
      <c r="Q157" s="15"/>
      <c r="R157" s="17"/>
      <c r="S157" s="18">
        <v>48488</v>
      </c>
    </row>
    <row r="158" spans="1:19" ht="12.75" customHeight="1" x14ac:dyDescent="0.2">
      <c r="A158" s="6" t="str">
        <f>IFERROR(VLOOKUP(B158,'[1]DADOS (OCULTAR)'!$Q$3:$S$133,3,0),"")</f>
        <v/>
      </c>
      <c r="B158" s="7">
        <f>'[1]TCE - ANEXO II - Preencher'!C167</f>
        <v>0</v>
      </c>
      <c r="C158" s="8"/>
      <c r="D158" s="9">
        <f>'[1]TCE - ANEXO II - Preencher'!E167</f>
        <v>0</v>
      </c>
      <c r="E158" s="10">
        <f>IF('[1]TCE - ANEXO II - Preencher'!G167="4 - Assistência Odontológica","2 - Outros Profissionais da saúde",'[1]TCE - ANEXO II - Preencher'!G167)</f>
        <v>0</v>
      </c>
      <c r="F158" s="11">
        <f>'[1]TCE - ANEXO II - Preencher'!H167</f>
        <v>0</v>
      </c>
      <c r="G158" s="12">
        <f>'[1]TCE - ANEXO II - Preencher'!I167</f>
        <v>0</v>
      </c>
      <c r="H158" s="11">
        <f>'[1]TCE - ANEXO II - Preencher'!J167</f>
        <v>0</v>
      </c>
      <c r="I158" s="11">
        <f>'[1]TCE - ANEXO II - Preencher'!K167</f>
        <v>0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0</v>
      </c>
      <c r="Q158" s="15"/>
      <c r="R158" s="17"/>
      <c r="S158" s="18">
        <v>48519</v>
      </c>
    </row>
    <row r="159" spans="1:19" ht="12.75" customHeight="1" x14ac:dyDescent="0.2">
      <c r="A159" s="6" t="str">
        <f>IFERROR(VLOOKUP(B159,'[1]DADOS (OCULTAR)'!$Q$3:$S$133,3,0),"")</f>
        <v/>
      </c>
      <c r="B159" s="7">
        <f>'[1]TCE - ANEXO II - Preencher'!C168</f>
        <v>0</v>
      </c>
      <c r="C159" s="8"/>
      <c r="D159" s="9">
        <f>'[1]TCE - ANEXO II - Preencher'!E168</f>
        <v>0</v>
      </c>
      <c r="E159" s="10">
        <f>IF('[1]TCE - ANEXO II - Preencher'!G168="4 - Assistência Odontológica","2 - Outros Profissionais da saúde",'[1]TCE - ANEXO II - Preencher'!G168)</f>
        <v>0</v>
      </c>
      <c r="F159" s="11">
        <f>'[1]TCE - ANEXO II - Preencher'!H168</f>
        <v>0</v>
      </c>
      <c r="G159" s="12">
        <f>'[1]TCE - ANEXO II - Preencher'!I168</f>
        <v>0</v>
      </c>
      <c r="H159" s="11">
        <f>'[1]TCE - ANEXO II - Preencher'!J168</f>
        <v>0</v>
      </c>
      <c r="I159" s="11">
        <f>'[1]TCE - ANEXO II - Preencher'!K168</f>
        <v>0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0</v>
      </c>
      <c r="P159" s="13">
        <f>'[1]TCE - ANEXO II - Preencher'!X168</f>
        <v>0</v>
      </c>
      <c r="Q159" s="15"/>
      <c r="R159" s="17"/>
      <c r="S159" s="18">
        <v>48549</v>
      </c>
    </row>
    <row r="160" spans="1:19" ht="12.75" customHeight="1" x14ac:dyDescent="0.2">
      <c r="A160" s="6" t="str">
        <f>IFERROR(VLOOKUP(B160,'[1]DADOS (OCULTAR)'!$Q$3:$S$133,3,0),"")</f>
        <v/>
      </c>
      <c r="B160" s="7">
        <f>'[1]TCE - ANEXO II - Preencher'!C169</f>
        <v>0</v>
      </c>
      <c r="C160" s="8"/>
      <c r="D160" s="9">
        <f>'[1]TCE - ANEXO II - Preencher'!E169</f>
        <v>0</v>
      </c>
      <c r="E160" s="10">
        <f>IF('[1]TCE - ANEXO II - Preencher'!G169="4 - Assistência Odontológica","2 - Outros Profissionais da saúde",'[1]TCE - ANEXO II - Preencher'!G169)</f>
        <v>0</v>
      </c>
      <c r="F160" s="11">
        <f>'[1]TCE - ANEXO II - Preencher'!H169</f>
        <v>0</v>
      </c>
      <c r="G160" s="12">
        <f>'[1]TCE - ANEXO II - Preencher'!I169</f>
        <v>0</v>
      </c>
      <c r="H160" s="11">
        <f>'[1]TCE - ANEXO II - Preencher'!J169</f>
        <v>0</v>
      </c>
      <c r="I160" s="11">
        <f>'[1]TCE - ANEXO II - Preencher'!K169</f>
        <v>0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 t="str">
        <f>IFERROR(VLOOKUP(B161,'[1]DADOS (OCULTAR)'!$Q$3:$S$133,3,0),"")</f>
        <v/>
      </c>
      <c r="B161" s="7">
        <f>'[1]TCE - ANEXO II - Preencher'!C170</f>
        <v>0</v>
      </c>
      <c r="C161" s="8"/>
      <c r="D161" s="9">
        <f>'[1]TCE - ANEXO II - Preencher'!E170</f>
        <v>0</v>
      </c>
      <c r="E161" s="10">
        <f>IF('[1]TCE - ANEXO II - Preencher'!G170="4 - Assistência Odontológica","2 - Outros Profissionais da saúde",'[1]TCE - ANEXO II - Preencher'!G170)</f>
        <v>0</v>
      </c>
      <c r="F161" s="11">
        <f>'[1]TCE - ANEXO II - Preencher'!H170</f>
        <v>0</v>
      </c>
      <c r="G161" s="12">
        <f>'[1]TCE - ANEXO II - Preencher'!I170</f>
        <v>0</v>
      </c>
      <c r="H161" s="11">
        <f>'[1]TCE - ANEXO II - Preencher'!J170</f>
        <v>0</v>
      </c>
      <c r="I161" s="11">
        <f>'[1]TCE - ANEXO II - Preencher'!K170</f>
        <v>0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0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 t="str">
        <f>IFERROR(VLOOKUP(B162,'[1]DADOS (OCULTAR)'!$Q$3:$S$133,3,0),"")</f>
        <v/>
      </c>
      <c r="B162" s="7">
        <f>'[1]TCE - ANEXO II - Preencher'!C171</f>
        <v>0</v>
      </c>
      <c r="C162" s="8"/>
      <c r="D162" s="9">
        <f>'[1]TCE - ANEXO II - Preencher'!E171</f>
        <v>0</v>
      </c>
      <c r="E162" s="10">
        <f>IF('[1]TCE - ANEXO II - Preencher'!G171="4 - Assistência Odontológica","2 - Outros Profissionais da saúde",'[1]TCE - ANEXO II - Preencher'!G171)</f>
        <v>0</v>
      </c>
      <c r="F162" s="11">
        <f>'[1]TCE - ANEXO II - Preencher'!H171</f>
        <v>0</v>
      </c>
      <c r="G162" s="12">
        <f>'[1]TCE - ANEXO II - Preencher'!I171</f>
        <v>0</v>
      </c>
      <c r="H162" s="11">
        <f>'[1]TCE - ANEXO II - Preencher'!J171</f>
        <v>0</v>
      </c>
      <c r="I162" s="11">
        <f>'[1]TCE - ANEXO II - Preencher'!K171</f>
        <v>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0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 t="str">
        <f>IFERROR(VLOOKUP(B163,'[1]DADOS (OCULTAR)'!$Q$3:$S$133,3,0),"")</f>
        <v/>
      </c>
      <c r="B163" s="7">
        <f>'[1]TCE - ANEXO II - Preencher'!C172</f>
        <v>0</v>
      </c>
      <c r="C163" s="8"/>
      <c r="D163" s="9">
        <f>'[1]TCE - ANEXO II - Preencher'!E172</f>
        <v>0</v>
      </c>
      <c r="E163" s="10">
        <f>IF('[1]TCE - ANEXO II - Preencher'!G172="4 - Assistência Odontológica","2 - Outros Profissionais da saúde",'[1]TCE - ANEXO II - Preencher'!G172)</f>
        <v>0</v>
      </c>
      <c r="F163" s="11">
        <f>'[1]TCE - ANEXO II - Preencher'!H172</f>
        <v>0</v>
      </c>
      <c r="G163" s="12">
        <f>'[1]TCE - ANEXO II - Preencher'!I172</f>
        <v>0</v>
      </c>
      <c r="H163" s="11">
        <f>'[1]TCE - ANEXO II - Preencher'!J172</f>
        <v>0</v>
      </c>
      <c r="I163" s="11">
        <f>'[1]TCE - ANEXO II - Preencher'!K172</f>
        <v>0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0</v>
      </c>
      <c r="Q163" s="15"/>
      <c r="R163" s="17"/>
      <c r="S163" s="18">
        <v>48670</v>
      </c>
    </row>
    <row r="164" spans="1:19" ht="12.75" customHeight="1" x14ac:dyDescent="0.2">
      <c r="A164" s="6" t="str">
        <f>IFERROR(VLOOKUP(B164,'[1]DADOS (OCULTAR)'!$Q$3:$S$133,3,0),"")</f>
        <v/>
      </c>
      <c r="B164" s="7">
        <f>'[1]TCE - ANEXO II - Preencher'!C173</f>
        <v>0</v>
      </c>
      <c r="C164" s="8"/>
      <c r="D164" s="9">
        <f>'[1]TCE - ANEXO II - Preencher'!E173</f>
        <v>0</v>
      </c>
      <c r="E164" s="10">
        <f>IF('[1]TCE - ANEXO II - Preencher'!G173="4 - Assistência Odontológica","2 - Outros Profissionais da saúde",'[1]TCE - ANEXO II - Preencher'!G173)</f>
        <v>0</v>
      </c>
      <c r="F164" s="11">
        <f>'[1]TCE - ANEXO II - Preencher'!H173</f>
        <v>0</v>
      </c>
      <c r="G164" s="12">
        <f>'[1]TCE - ANEXO II - Preencher'!I173</f>
        <v>0</v>
      </c>
      <c r="H164" s="11">
        <f>'[1]TCE - ANEXO II - Preencher'!J173</f>
        <v>0</v>
      </c>
      <c r="I164" s="11">
        <f>'[1]TCE - ANEXO II - Preencher'!K173</f>
        <v>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 t="str">
        <f>IFERROR(VLOOKUP(B165,'[1]DADOS (OCULTAR)'!$Q$3:$S$133,3,0),"")</f>
        <v/>
      </c>
      <c r="B165" s="7">
        <f>'[1]TCE - ANEXO II - Preencher'!C174</f>
        <v>0</v>
      </c>
      <c r="C165" s="8"/>
      <c r="D165" s="9">
        <f>'[1]TCE - ANEXO II - Preencher'!E174</f>
        <v>0</v>
      </c>
      <c r="E165" s="10">
        <f>IF('[1]TCE - ANEXO II - Preencher'!G174="4 - Assistência Odontológica","2 - Outros Profissionais da saúde",'[1]TCE - ANEXO II - Preencher'!G174)</f>
        <v>0</v>
      </c>
      <c r="F165" s="11">
        <f>'[1]TCE - ANEXO II - Preencher'!H174</f>
        <v>0</v>
      </c>
      <c r="G165" s="12">
        <f>'[1]TCE - ANEXO II - Preencher'!I174</f>
        <v>0</v>
      </c>
      <c r="H165" s="11">
        <f>'[1]TCE - ANEXO II - Preencher'!J174</f>
        <v>0</v>
      </c>
      <c r="I165" s="11">
        <f>'[1]TCE - ANEXO II - Preencher'!K174</f>
        <v>0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0</v>
      </c>
      <c r="Q165" s="15"/>
      <c r="R165" s="17"/>
      <c r="S165" s="18">
        <v>48731</v>
      </c>
    </row>
    <row r="166" spans="1:19" ht="12.75" customHeight="1" x14ac:dyDescent="0.2">
      <c r="A166" s="6" t="str">
        <f>IFERROR(VLOOKUP(B166,'[1]DADOS (OCULTAR)'!$Q$3:$S$133,3,0),"")</f>
        <v/>
      </c>
      <c r="B166" s="7">
        <f>'[1]TCE - ANEXO II - Preencher'!C175</f>
        <v>0</v>
      </c>
      <c r="C166" s="8"/>
      <c r="D166" s="9">
        <f>'[1]TCE - ANEXO II - Preencher'!E175</f>
        <v>0</v>
      </c>
      <c r="E166" s="10">
        <f>IF('[1]TCE - ANEXO II - Preencher'!G175="4 - Assistência Odontológica","2 - Outros Profissionais da saúde",'[1]TCE - ANEXO II - Preencher'!G175)</f>
        <v>0</v>
      </c>
      <c r="F166" s="11">
        <f>'[1]TCE - ANEXO II - Preencher'!H175</f>
        <v>0</v>
      </c>
      <c r="G166" s="12">
        <f>'[1]TCE - ANEXO II - Preencher'!I175</f>
        <v>0</v>
      </c>
      <c r="H166" s="11">
        <f>'[1]TCE - ANEXO II - Preencher'!J175</f>
        <v>0</v>
      </c>
      <c r="I166" s="11">
        <f>'[1]TCE - ANEXO II - Preencher'!K175</f>
        <v>0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">
      <c r="A167" s="6" t="str">
        <f>IFERROR(VLOOKUP(B167,'[1]DADOS (OCULTAR)'!$Q$3:$S$133,3,0),"")</f>
        <v/>
      </c>
      <c r="B167" s="7">
        <f>'[1]TCE - ANEXO II - Preencher'!C176</f>
        <v>0</v>
      </c>
      <c r="C167" s="8"/>
      <c r="D167" s="9">
        <f>'[1]TCE - ANEXO II - Preencher'!E176</f>
        <v>0</v>
      </c>
      <c r="E167" s="10">
        <f>IF('[1]TCE - ANEXO II - Preencher'!G176="4 - Assistência Odontológica","2 - Outros Profissionais da saúde",'[1]TCE - ANEXO II - Preencher'!G176)</f>
        <v>0</v>
      </c>
      <c r="F167" s="11">
        <f>'[1]TCE - ANEXO II - Preencher'!H176</f>
        <v>0</v>
      </c>
      <c r="G167" s="12">
        <f>'[1]TCE - ANEXO II - Preencher'!I176</f>
        <v>0</v>
      </c>
      <c r="H167" s="11">
        <f>'[1]TCE - ANEXO II - Preencher'!J176</f>
        <v>0</v>
      </c>
      <c r="I167" s="11">
        <f>'[1]TCE - ANEXO II - Preencher'!K176</f>
        <v>0</v>
      </c>
      <c r="J167" s="13">
        <f>'[1]TCE - ANEXO II - Preencher'!L176</f>
        <v>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0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 t="str">
        <f>IFERROR(VLOOKUP(B168,'[1]DADOS (OCULTAR)'!$Q$3:$S$133,3,0),"")</f>
        <v/>
      </c>
      <c r="B168" s="7">
        <f>'[1]TCE - ANEXO II - Preencher'!C177</f>
        <v>0</v>
      </c>
      <c r="C168" s="8"/>
      <c r="D168" s="9">
        <f>'[1]TCE - ANEXO II - Preencher'!E177</f>
        <v>0</v>
      </c>
      <c r="E168" s="10">
        <f>IF('[1]TCE - ANEXO II - Preencher'!G177="4 - Assistência Odontológica","2 - Outros Profissionais da saúde",'[1]TCE - ANEXO II - Preencher'!G177)</f>
        <v>0</v>
      </c>
      <c r="F168" s="11">
        <f>'[1]TCE - ANEXO II - Preencher'!H177</f>
        <v>0</v>
      </c>
      <c r="G168" s="12">
        <f>'[1]TCE - ANEXO II - Preencher'!I177</f>
        <v>0</v>
      </c>
      <c r="H168" s="11">
        <f>'[1]TCE - ANEXO II - Preencher'!J177</f>
        <v>0</v>
      </c>
      <c r="I168" s="11">
        <f>'[1]TCE - ANEXO II - Preencher'!K177</f>
        <v>0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0</v>
      </c>
      <c r="P168" s="13">
        <f>'[1]TCE - ANEXO II - Preencher'!X177</f>
        <v>0</v>
      </c>
      <c r="Q168" s="15"/>
      <c r="R168" s="17"/>
      <c r="S168" s="18">
        <v>48823</v>
      </c>
    </row>
    <row r="169" spans="1:19" ht="12.75" customHeight="1" x14ac:dyDescent="0.2">
      <c r="A169" s="6" t="str">
        <f>IFERROR(VLOOKUP(B169,'[1]DADOS (OCULTAR)'!$Q$3:$S$133,3,0),"")</f>
        <v/>
      </c>
      <c r="B169" s="7">
        <f>'[1]TCE - ANEXO II - Preencher'!C178</f>
        <v>0</v>
      </c>
      <c r="C169" s="8"/>
      <c r="D169" s="9">
        <f>'[1]TCE - ANEXO II - Preencher'!E178</f>
        <v>0</v>
      </c>
      <c r="E169" s="10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0</v>
      </c>
      <c r="P169" s="13">
        <f>'[1]TCE - ANEXO II - Preencher'!X178</f>
        <v>0</v>
      </c>
      <c r="Q169" s="15"/>
      <c r="R169" s="17"/>
      <c r="S169" s="18">
        <v>48853</v>
      </c>
    </row>
    <row r="170" spans="1:19" ht="12.75" customHeight="1" x14ac:dyDescent="0.2">
      <c r="A170" s="6" t="str">
        <f>IFERROR(VLOOKUP(B170,'[1]DADOS (OCULTAR)'!$Q$3:$S$133,3,0),"")</f>
        <v/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 t="str">
        <f>IFERROR(VLOOKUP(B171,'[1]DADOS (OCULTAR)'!$Q$3:$S$133,3,0),"")</f>
        <v/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 x14ac:dyDescent="0.2">
      <c r="A172" s="6" t="str">
        <f>IFERROR(VLOOKUP(B172,'[1]DADOS (OCULTAR)'!$Q$3:$S$133,3,0),"")</f>
        <v/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 x14ac:dyDescent="0.2">
      <c r="A173" s="6" t="str">
        <f>IFERROR(VLOOKUP(B173,'[1]DADOS (OCULTAR)'!$Q$3:$S$133,3,0),"")</f>
        <v/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 x14ac:dyDescent="0.2">
      <c r="A174" s="6" t="str">
        <f>IFERROR(VLOOKUP(B174,'[1]DADOS (OCULTAR)'!$Q$3:$S$133,3,0),"")</f>
        <v/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 x14ac:dyDescent="0.2">
      <c r="A175" s="6" t="str">
        <f>IFERROR(VLOOKUP(B175,'[1]DADOS (OCULTAR)'!$Q$3:$S$133,3,0),"")</f>
        <v/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 x14ac:dyDescent="0.2">
      <c r="A176" s="6" t="str">
        <f>IFERROR(VLOOKUP(B176,'[1]DADOS (OCULTAR)'!$Q$3:$S$133,3,0),"")</f>
        <v/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 x14ac:dyDescent="0.2">
      <c r="A177" s="6" t="str">
        <f>IFERROR(VLOOKUP(B177,'[1]DADOS (OCULTAR)'!$Q$3:$S$133,3,0),"")</f>
        <v/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 x14ac:dyDescent="0.2">
      <c r="A178" s="6" t="str">
        <f>IFERROR(VLOOKUP(B178,'[1]DADOS (OCULTAR)'!$Q$3:$S$133,3,0),"")</f>
        <v/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 x14ac:dyDescent="0.2">
      <c r="A179" s="6" t="str">
        <f>IFERROR(VLOOKUP(B179,'[1]DADOS (OCULTAR)'!$Q$3:$S$133,3,0),"")</f>
        <v/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 x14ac:dyDescent="0.2">
      <c r="A180" s="6" t="str">
        <f>IFERROR(VLOOKUP(B180,'[1]DADOS (OCULTAR)'!$Q$3:$S$133,3,0),"")</f>
        <v/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 x14ac:dyDescent="0.2">
      <c r="A181" s="6" t="str">
        <f>IFERROR(VLOOKUP(B181,'[1]DADOS (OCULTAR)'!$Q$3:$S$133,3,0),"")</f>
        <v/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 x14ac:dyDescent="0.2">
      <c r="A182" s="6" t="str">
        <f>IFERROR(VLOOKUP(B182,'[1]DADOS (OCULTAR)'!$Q$3:$S$133,3,0),"")</f>
        <v/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 x14ac:dyDescent="0.2">
      <c r="A183" s="6" t="str">
        <f>IFERROR(VLOOKUP(B183,'[1]DADOS (OCULTAR)'!$Q$3:$S$133,3,0),"")</f>
        <v/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 x14ac:dyDescent="0.2">
      <c r="A184" s="6" t="str">
        <f>IFERROR(VLOOKUP(B184,'[1]DADOS (OCULTAR)'!$Q$3:$S$133,3,0),"")</f>
        <v/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 x14ac:dyDescent="0.2">
      <c r="A185" s="6" t="str">
        <f>IFERROR(VLOOKUP(B185,'[1]DADOS (OCULTAR)'!$Q$3:$S$133,3,0),"")</f>
        <v/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 x14ac:dyDescent="0.2">
      <c r="A186" s="6" t="str">
        <f>IFERROR(VLOOKUP(B186,'[1]DADOS (OCULTAR)'!$Q$3:$S$133,3,0),"")</f>
        <v/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 x14ac:dyDescent="0.2">
      <c r="A187" s="6" t="str">
        <f>IFERROR(VLOOKUP(B187,'[1]DADOS (OCULTAR)'!$Q$3:$S$133,3,0),"")</f>
        <v/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 x14ac:dyDescent="0.2">
      <c r="A188" s="6" t="str">
        <f>IFERROR(VLOOKUP(B188,'[1]DADOS (OCULTAR)'!$Q$3:$S$133,3,0),"")</f>
        <v/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 t="str">
        <f>IFERROR(VLOOKUP(B189,'[1]DADOS (OCULTAR)'!$Q$3:$S$133,3,0),"")</f>
        <v/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 x14ac:dyDescent="0.2">
      <c r="A190" s="6" t="str">
        <f>IFERROR(VLOOKUP(B190,'[1]DADOS (OCULTAR)'!$Q$3:$S$133,3,0),"")</f>
        <v/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 t="str">
        <f>IFERROR(VLOOKUP(B191,'[1]DADOS (OCULTAR)'!$Q$3:$S$133,3,0),"")</f>
        <v/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 x14ac:dyDescent="0.2">
      <c r="A192" s="6" t="str">
        <f>IFERROR(VLOOKUP(B192,'[1]DADOS (OCULTAR)'!$Q$3:$S$133,3,0),"")</f>
        <v/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 x14ac:dyDescent="0.2">
      <c r="A193" s="6" t="str">
        <f>IFERROR(VLOOKUP(B193,'[1]DADOS (OCULTAR)'!$Q$3:$S$133,3,0),"")</f>
        <v/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 x14ac:dyDescent="0.2">
      <c r="A194" s="6" t="str">
        <f>IFERROR(VLOOKUP(B194,'[1]DADOS (OCULTAR)'!$Q$3:$S$133,3,0),"")</f>
        <v/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 x14ac:dyDescent="0.2">
      <c r="A195" s="6" t="str">
        <f>IFERROR(VLOOKUP(B195,'[1]DADOS (OCULTAR)'!$Q$3:$S$133,3,0),"")</f>
        <v/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 x14ac:dyDescent="0.2">
      <c r="A196" s="6" t="str">
        <f>IFERROR(VLOOKUP(B196,'[1]DADOS (OCULTAR)'!$Q$3:$S$133,3,0),"")</f>
        <v/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 x14ac:dyDescent="0.2">
      <c r="A197" s="6" t="str">
        <f>IFERROR(VLOOKUP(B197,'[1]DADOS (OCULTAR)'!$Q$3:$S$133,3,0),"")</f>
        <v/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 x14ac:dyDescent="0.2">
      <c r="A198" s="6" t="str">
        <f>IFERROR(VLOOKUP(B198,'[1]DADOS (OCULTAR)'!$Q$3:$S$133,3,0),"")</f>
        <v/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 x14ac:dyDescent="0.2">
      <c r="A199" s="6" t="str">
        <f>IFERROR(VLOOKUP(B199,'[1]DADOS (OCULTAR)'!$Q$3:$S$133,3,0),"")</f>
        <v/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 x14ac:dyDescent="0.2">
      <c r="A200" s="6" t="str">
        <f>IFERROR(VLOOKUP(B200,'[1]DADOS (OCULTAR)'!$Q$3:$S$133,3,0),"")</f>
        <v/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 x14ac:dyDescent="0.2">
      <c r="A201" s="6" t="str">
        <f>IFERROR(VLOOKUP(B201,'[1]DADOS (OCULTAR)'!$Q$3:$S$133,3,0),"")</f>
        <v/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 t="str">
        <f>IFERROR(VLOOKUP(B202,'[1]DADOS (OCULTAR)'!$Q$3:$S$133,3,0),"")</f>
        <v/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 x14ac:dyDescent="0.2">
      <c r="A203" s="6" t="str">
        <f>IFERROR(VLOOKUP(B203,'[1]DADOS (OCULTAR)'!$Q$3:$S$133,3,0),"")</f>
        <v/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 x14ac:dyDescent="0.2">
      <c r="A204" s="6" t="str">
        <f>IFERROR(VLOOKUP(B204,'[1]DADOS (OCULTAR)'!$Q$3:$S$133,3,0),"")</f>
        <v/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 x14ac:dyDescent="0.2">
      <c r="A205" s="6" t="str">
        <f>IFERROR(VLOOKUP(B205,'[1]DADOS (OCULTAR)'!$Q$3:$S$133,3,0),"")</f>
        <v/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(OCULTAR)'!$Q$3:$S$133,3,0),"")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(OCULTAR)'!$Q$3:$S$133,3,0),"")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(OCULTAR)'!$Q$3:$S$133,3,0),"")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2023-01-25T21:02:05Z</dcterms:created>
  <dcterms:modified xsi:type="dcterms:W3CDTF">2023-01-25T21:02:39Z</dcterms:modified>
</cp:coreProperties>
</file>