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IRO2\Desktop\ARQUIVOS ZIP\"/>
    </mc:Choice>
  </mc:AlternateContent>
  <xr:revisionPtr revIDLastSave="0" documentId="8_{7F4692F9-C2EA-4550-8377-C7F369B79E94}" xr6:coauthVersionLast="47" xr6:coauthVersionMax="47" xr10:uidLastSave="{00000000-0000-0000-0000-000000000000}"/>
  <bookViews>
    <workbookView xWindow="-120" yWindow="-120" windowWidth="20730" windowHeight="11160" xr2:uid="{FDB878DC-4684-4255-A6D6-17067FD9BFC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<sst xmlns="http://schemas.openxmlformats.org/spreadsheetml/2006/main" count="17" uniqueCount="16">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</sst>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35\Backup%20pasta%20Compartilhada\HJMO\P%20R%20E%20S%20T%20A%20&#199;%20O%20E%20S%20%20DE%20%20C%20O%20N%20T%20A%20S\PRESTA&#199;&#195;O%20DE%20CONTAS%20ESTADO-2022\06-JUNHO%2022\COVID\ARQUIVO%20Itens%20da%20Presta&#231;&#227;o\13.2%20PCF%20em%20Excel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JOÃO MURILO (COVID-19)</v>
          </cell>
          <cell r="E11" t="str">
            <v>EMILLY GOMES COUTO FIGUEIREDO</v>
          </cell>
          <cell r="G11" t="str">
            <v>1 - Médico</v>
          </cell>
          <cell r="H11" t="str">
            <v>225125</v>
          </cell>
          <cell r="I11">
            <v>44713</v>
          </cell>
          <cell r="J11" t="str">
            <v>1 - Plantonista</v>
          </cell>
          <cell r="K11">
            <v>24</v>
          </cell>
          <cell r="R11">
            <v>242.4</v>
          </cell>
          <cell r="S11">
            <v>5107.59</v>
          </cell>
          <cell r="W11">
            <v>1425.2139916800063</v>
          </cell>
          <cell r="X11">
            <v>3924.7760083199937</v>
          </cell>
        </row>
        <row r="12">
          <cell r="C12" t="str">
            <v>HOSPITAL JOÃO MURILO (COVID-19)</v>
          </cell>
          <cell r="E12" t="str">
            <v>LUIZ TITO FRANCA JUNIOR</v>
          </cell>
          <cell r="G12" t="str">
            <v>1 - Médico</v>
          </cell>
          <cell r="H12" t="str">
            <v>225125</v>
          </cell>
          <cell r="I12">
            <v>44713</v>
          </cell>
          <cell r="J12" t="str">
            <v>1 - Plantonista</v>
          </cell>
          <cell r="K12">
            <v>24</v>
          </cell>
          <cell r="R12">
            <v>242.4</v>
          </cell>
          <cell r="S12">
            <v>6688.9400000000005</v>
          </cell>
          <cell r="W12">
            <v>1778.1200973212117</v>
          </cell>
          <cell r="X12">
            <v>5153.2199026787885</v>
          </cell>
        </row>
        <row r="13">
          <cell r="C13" t="str">
            <v>HOSPITAL JOÃO MURILO (COVID-19)</v>
          </cell>
          <cell r="E13" t="str">
            <v>ANDRE JOSE DA SILVA</v>
          </cell>
          <cell r="G13" t="str">
            <v>1 - Médico</v>
          </cell>
          <cell r="H13" t="str">
            <v>225125</v>
          </cell>
          <cell r="I13">
            <v>44713</v>
          </cell>
          <cell r="J13" t="str">
            <v>1 - Plantonista</v>
          </cell>
          <cell r="K13">
            <v>24</v>
          </cell>
          <cell r="R13">
            <v>242.4</v>
          </cell>
          <cell r="S13">
            <v>16023.61</v>
          </cell>
          <cell r="W13">
            <v>7609.1485014622976</v>
          </cell>
          <cell r="X13">
            <v>8656.8614985377026</v>
          </cell>
        </row>
        <row r="14">
          <cell r="C14" t="str">
            <v>HOSPITAL JOÃO MURILO (COVID-19)</v>
          </cell>
          <cell r="E14" t="str">
            <v>CARLOS ROBERTO BEZERRA DE FRAGA</v>
          </cell>
          <cell r="G14" t="str">
            <v>1 - Médico</v>
          </cell>
          <cell r="H14" t="str">
            <v>225125</v>
          </cell>
          <cell r="I14">
            <v>44713</v>
          </cell>
          <cell r="J14" t="str">
            <v>1 - Plantonista</v>
          </cell>
          <cell r="K14">
            <v>24</v>
          </cell>
          <cell r="R14">
            <v>242.4</v>
          </cell>
          <cell r="S14">
            <v>1263.5999999999999</v>
          </cell>
          <cell r="W14">
            <v>396.82051718048996</v>
          </cell>
          <cell r="X14">
            <v>1109.17948281951</v>
          </cell>
        </row>
        <row r="15">
          <cell r="C15" t="str">
            <v>HOSPITAL JOÃO MURILO (COVID-19)</v>
          </cell>
          <cell r="E15" t="str">
            <v>CRISTOPHER CAMPOS DA CUNHA CAVALCANTI</v>
          </cell>
          <cell r="G15" t="str">
            <v>1 - Médico</v>
          </cell>
          <cell r="H15" t="str">
            <v>225125</v>
          </cell>
          <cell r="I15">
            <v>44713</v>
          </cell>
          <cell r="J15" t="str">
            <v>1 - Plantonista</v>
          </cell>
          <cell r="K15">
            <v>24</v>
          </cell>
          <cell r="R15">
            <v>242.4</v>
          </cell>
          <cell r="S15">
            <v>18529.259999999998</v>
          </cell>
          <cell r="W15">
            <v>5000.7607007223341</v>
          </cell>
          <cell r="X15">
            <v>13770.899299277666</v>
          </cell>
        </row>
        <row r="16">
          <cell r="C16" t="str">
            <v>HOSPITAL JOÃO MURILO (COVID-19)</v>
          </cell>
          <cell r="E16" t="str">
            <v>FELIPE JOSE CORDEIRO DE QUEIROZ MARQUES</v>
          </cell>
          <cell r="G16" t="str">
            <v>1 - Médico</v>
          </cell>
          <cell r="H16" t="str">
            <v>225125</v>
          </cell>
          <cell r="I16">
            <v>44713</v>
          </cell>
          <cell r="J16" t="str">
            <v>1 - Plantonista</v>
          </cell>
          <cell r="K16">
            <v>24</v>
          </cell>
          <cell r="R16">
            <v>242.4</v>
          </cell>
          <cell r="S16">
            <v>6688.9400000000005</v>
          </cell>
          <cell r="W16">
            <v>1517.5843326279951</v>
          </cell>
          <cell r="X16">
            <v>5413.7556673720046</v>
          </cell>
        </row>
        <row r="17">
          <cell r="C17" t="str">
            <v>HOSPITAL JOÃO MURILO (COVID-19)</v>
          </cell>
          <cell r="E17" t="str">
            <v>LUCAS EZEQUIEL VAUDANO</v>
          </cell>
          <cell r="G17" t="str">
            <v>1 - Médico</v>
          </cell>
          <cell r="H17" t="str">
            <v>225125</v>
          </cell>
          <cell r="I17">
            <v>44713</v>
          </cell>
          <cell r="J17" t="str">
            <v>1 - Plantonista</v>
          </cell>
          <cell r="K17">
            <v>24</v>
          </cell>
          <cell r="R17">
            <v>242.4</v>
          </cell>
          <cell r="S17">
            <v>663.6</v>
          </cell>
          <cell r="W17">
            <v>237.92162851306614</v>
          </cell>
          <cell r="X17">
            <v>668.07837148693386</v>
          </cell>
        </row>
        <row r="18">
          <cell r="C18" t="str">
            <v>HOSPITAL JOÃO MURILO (COVID-19)</v>
          </cell>
          <cell r="E18" t="str">
            <v>PAULO CARDOSO DO NASCIMENTO JUNIOR</v>
          </cell>
          <cell r="G18" t="str">
            <v>1 - Médico</v>
          </cell>
          <cell r="H18" t="str">
            <v>225125</v>
          </cell>
          <cell r="I18">
            <v>44713</v>
          </cell>
          <cell r="J18" t="str">
            <v>1 - Plantonista</v>
          </cell>
          <cell r="K18">
            <v>24</v>
          </cell>
          <cell r="R18">
            <v>242.4</v>
          </cell>
          <cell r="S18">
            <v>663.6</v>
          </cell>
          <cell r="W18">
            <v>231.23954716099243</v>
          </cell>
          <cell r="X18">
            <v>674.7604528390076</v>
          </cell>
        </row>
        <row r="19">
          <cell r="C19" t="str">
            <v>HOSPITAL JOÃO MURILO (COVID-19)</v>
          </cell>
          <cell r="E19" t="str">
            <v>THIAGO BRUNNO ANDRADE DE LIMA</v>
          </cell>
          <cell r="G19" t="str">
            <v>1 - Médico</v>
          </cell>
          <cell r="H19" t="str">
            <v>225125</v>
          </cell>
          <cell r="I19">
            <v>44713</v>
          </cell>
          <cell r="J19" t="str">
            <v>1 - Plantonista</v>
          </cell>
          <cell r="K19">
            <v>24</v>
          </cell>
          <cell r="R19">
            <v>242.4</v>
          </cell>
          <cell r="S19">
            <v>1863.6</v>
          </cell>
          <cell r="W19">
            <v>540.7048277150061</v>
          </cell>
          <cell r="X19">
            <v>1565.2951722849939</v>
          </cell>
        </row>
        <row r="20">
          <cell r="C20" t="str">
            <v>HOSPITAL JOÃO MURILO (COVID-19)</v>
          </cell>
          <cell r="E20" t="str">
            <v>ANDERSON ALARES DA SILVA MELO</v>
          </cell>
          <cell r="G20" t="str">
            <v>1 - Médico</v>
          </cell>
          <cell r="H20" t="str">
            <v>225103</v>
          </cell>
          <cell r="I20">
            <v>44713</v>
          </cell>
          <cell r="J20" t="str">
            <v>1 - Plantonista</v>
          </cell>
          <cell r="K20">
            <v>24</v>
          </cell>
          <cell r="L20">
            <v>3636</v>
          </cell>
          <cell r="Q20">
            <v>3155.17</v>
          </cell>
          <cell r="R20">
            <v>484.8</v>
          </cell>
          <cell r="S20">
            <v>1433.6</v>
          </cell>
          <cell r="W20">
            <v>662.97</v>
          </cell>
          <cell r="X20">
            <v>8046.5999999999995</v>
          </cell>
        </row>
        <row r="21">
          <cell r="C21" t="str">
            <v>HOSPITAL JOÃO MURILO (COVID-19)</v>
          </cell>
          <cell r="E21" t="str">
            <v>CAIO ALVES GOMES</v>
          </cell>
          <cell r="G21" t="str">
            <v>1 - Médico</v>
          </cell>
          <cell r="H21" t="str">
            <v>225125</v>
          </cell>
          <cell r="I21">
            <v>44713</v>
          </cell>
          <cell r="J21" t="str">
            <v>1 - Plantonista</v>
          </cell>
          <cell r="K21">
            <v>24</v>
          </cell>
          <cell r="L21">
            <v>3636</v>
          </cell>
          <cell r="Q21">
            <v>8201.3700000000008</v>
          </cell>
          <cell r="R21">
            <v>2931.07</v>
          </cell>
          <cell r="S21">
            <v>1433.6</v>
          </cell>
          <cell r="W21">
            <v>1936.26</v>
          </cell>
          <cell r="X21">
            <v>14265.78</v>
          </cell>
        </row>
        <row r="22">
          <cell r="C22" t="str">
            <v>HOSPITAL JOÃO MURILO (COVID-19)</v>
          </cell>
          <cell r="E22" t="str">
            <v>DANIEL FIGUEIREDO MARTINS</v>
          </cell>
          <cell r="G22" t="str">
            <v>1 - Médico</v>
          </cell>
          <cell r="H22" t="str">
            <v>225125</v>
          </cell>
          <cell r="I22">
            <v>44713</v>
          </cell>
          <cell r="J22" t="str">
            <v>1 - Plantonista</v>
          </cell>
          <cell r="K22">
            <v>24</v>
          </cell>
          <cell r="L22">
            <v>3636</v>
          </cell>
          <cell r="Q22">
            <v>6187.82</v>
          </cell>
          <cell r="R22">
            <v>2521.0700000000002</v>
          </cell>
          <cell r="S22">
            <v>1433.6</v>
          </cell>
          <cell r="W22">
            <v>1719.24</v>
          </cell>
          <cell r="X22">
            <v>12059.25</v>
          </cell>
        </row>
        <row r="23">
          <cell r="C23" t="str">
            <v>HOSPITAL JOÃO MURILO (COVID-19)</v>
          </cell>
          <cell r="E23" t="str">
            <v>HENRIQUE LIMA MUNIZ</v>
          </cell>
          <cell r="G23" t="str">
            <v>1 - Médico</v>
          </cell>
          <cell r="H23" t="str">
            <v>225125</v>
          </cell>
          <cell r="I23">
            <v>44713</v>
          </cell>
          <cell r="J23" t="str">
            <v>1 - Plantonista</v>
          </cell>
          <cell r="K23">
            <v>24</v>
          </cell>
          <cell r="L23">
            <v>3636</v>
          </cell>
          <cell r="Q23">
            <v>5865.47</v>
          </cell>
          <cell r="R23">
            <v>1271.07</v>
          </cell>
          <cell r="S23">
            <v>1363.6</v>
          </cell>
          <cell r="W23">
            <v>2245.91</v>
          </cell>
          <cell r="X23">
            <v>9890.2300000000014</v>
          </cell>
        </row>
        <row r="24">
          <cell r="C24" t="str">
            <v>HOSPITAL JOÃO MURILO (COVID-19)</v>
          </cell>
          <cell r="E24" t="str">
            <v>ISIS DE MOURA SENA</v>
          </cell>
          <cell r="G24" t="str">
            <v>1 - Médico</v>
          </cell>
          <cell r="H24" t="str">
            <v>225125</v>
          </cell>
          <cell r="I24">
            <v>44713</v>
          </cell>
          <cell r="J24" t="str">
            <v>1 - Plantonista</v>
          </cell>
          <cell r="K24">
            <v>24</v>
          </cell>
          <cell r="L24">
            <v>3636</v>
          </cell>
          <cell r="Q24">
            <v>3173.22</v>
          </cell>
          <cell r="R24">
            <v>1271.07</v>
          </cell>
          <cell r="S24">
            <v>1433.6</v>
          </cell>
          <cell r="W24">
            <v>1403.99</v>
          </cell>
          <cell r="X24">
            <v>8109.9</v>
          </cell>
        </row>
        <row r="25">
          <cell r="C25" t="str">
            <v>HOSPITAL JOÃO MURILO (COVID-19)</v>
          </cell>
          <cell r="E25" t="str">
            <v>JOAO BATISTA DE SALES FILHO</v>
          </cell>
          <cell r="G25" t="str">
            <v>1 - Médico</v>
          </cell>
          <cell r="H25" t="str">
            <v>225125</v>
          </cell>
          <cell r="I25">
            <v>44713</v>
          </cell>
          <cell r="J25" t="str">
            <v>1 - Plantonista</v>
          </cell>
          <cell r="K25">
            <v>24</v>
          </cell>
          <cell r="L25">
            <v>0</v>
          </cell>
          <cell r="P25">
            <v>19524.79</v>
          </cell>
          <cell r="Q25">
            <v>8680.49</v>
          </cell>
          <cell r="R25">
            <v>828.38</v>
          </cell>
          <cell r="S25">
            <v>0</v>
          </cell>
          <cell r="W25">
            <v>19524.79</v>
          </cell>
          <cell r="X25">
            <v>9508.869999999999</v>
          </cell>
        </row>
        <row r="26">
          <cell r="C26" t="str">
            <v>HOSPITAL JOÃO MURILO (COVID-19)</v>
          </cell>
          <cell r="E26" t="str">
            <v>JULLIANA KATARINNE CARVALHO DE BRITO</v>
          </cell>
          <cell r="G26" t="str">
            <v>1 - Médico</v>
          </cell>
          <cell r="H26" t="str">
            <v>225125</v>
          </cell>
          <cell r="I26">
            <v>44713</v>
          </cell>
          <cell r="J26" t="str">
            <v>1 - Plantonista</v>
          </cell>
          <cell r="K26">
            <v>24</v>
          </cell>
          <cell r="L26">
            <v>3636</v>
          </cell>
          <cell r="Q26">
            <v>3507.56</v>
          </cell>
          <cell r="R26">
            <v>1771.07</v>
          </cell>
          <cell r="S26">
            <v>1433.6</v>
          </cell>
          <cell r="W26">
            <v>1016.69</v>
          </cell>
          <cell r="X26">
            <v>9331.5399999999991</v>
          </cell>
        </row>
        <row r="27">
          <cell r="C27" t="str">
            <v>HOSPITAL JOÃO MURILO (COVID-19)</v>
          </cell>
          <cell r="E27" t="str">
            <v>LUIZ CLAUDIO BERNARDO DO NASCIMENTO</v>
          </cell>
          <cell r="G27" t="str">
            <v>1 - Médico</v>
          </cell>
          <cell r="H27" t="str">
            <v>225125</v>
          </cell>
          <cell r="I27">
            <v>44713</v>
          </cell>
          <cell r="J27" t="str">
            <v>1 - Plantonista</v>
          </cell>
          <cell r="K27">
            <v>24</v>
          </cell>
          <cell r="L27">
            <v>3636</v>
          </cell>
          <cell r="Q27">
            <v>3521.87</v>
          </cell>
          <cell r="R27">
            <v>2755.9</v>
          </cell>
          <cell r="S27">
            <v>1433.6</v>
          </cell>
          <cell r="W27">
            <v>1835.96</v>
          </cell>
          <cell r="X27">
            <v>9511.41</v>
          </cell>
        </row>
        <row r="28">
          <cell r="C28" t="str">
            <v>HOSPITAL JOÃO MURILO (COVID-19)</v>
          </cell>
          <cell r="E28" t="str">
            <v>MAURICIO VON CZEKUS DRUBI</v>
          </cell>
          <cell r="G28" t="str">
            <v>1 - Médico</v>
          </cell>
          <cell r="H28" t="str">
            <v>225125</v>
          </cell>
          <cell r="I28">
            <v>44713</v>
          </cell>
          <cell r="J28" t="str">
            <v>1 - Plantonista</v>
          </cell>
          <cell r="K28">
            <v>24</v>
          </cell>
          <cell r="P28">
            <v>12617.67</v>
          </cell>
          <cell r="Q28">
            <v>3180.63</v>
          </cell>
          <cell r="W28">
            <v>12617.67</v>
          </cell>
          <cell r="X28">
            <v>3180.6299999999992</v>
          </cell>
        </row>
        <row r="29">
          <cell r="C29" t="str">
            <v>HOSPITAL JOÃO MURILO (COVID-19)</v>
          </cell>
          <cell r="E29" t="str">
            <v>VINICIUS PEDRO LIRA DE ANDRADE</v>
          </cell>
          <cell r="G29" t="str">
            <v>1 - Médico</v>
          </cell>
          <cell r="H29" t="str">
            <v>225125</v>
          </cell>
          <cell r="I29">
            <v>44713</v>
          </cell>
          <cell r="J29" t="str">
            <v>1 - Plantonista</v>
          </cell>
          <cell r="K29">
            <v>24</v>
          </cell>
          <cell r="L29">
            <v>3636</v>
          </cell>
          <cell r="Q29">
            <v>10395.030000000001</v>
          </cell>
          <cell r="R29">
            <v>13214.39</v>
          </cell>
          <cell r="S29">
            <v>2433.6</v>
          </cell>
          <cell r="W29">
            <v>4987.04</v>
          </cell>
          <cell r="X29">
            <v>24691.979999999996</v>
          </cell>
        </row>
        <row r="30">
          <cell r="C30" t="str">
            <v>HOSPITAL JOÃO MURILO (COVID-19)</v>
          </cell>
          <cell r="E30" t="str">
            <v>ANDRE FILIPE SILVESTRE DA SILVA</v>
          </cell>
          <cell r="G30" t="str">
            <v>2 - Outros Profissionais da Saúde</v>
          </cell>
          <cell r="H30" t="str">
            <v>515110</v>
          </cell>
          <cell r="I30">
            <v>44713</v>
          </cell>
          <cell r="J30" t="str">
            <v>1 - Plantonista</v>
          </cell>
          <cell r="K30">
            <v>44</v>
          </cell>
          <cell r="L30">
            <v>1212</v>
          </cell>
          <cell r="Q30">
            <v>1059.31</v>
          </cell>
          <cell r="R30">
            <v>545.4</v>
          </cell>
          <cell r="S30">
            <v>328.6</v>
          </cell>
          <cell r="W30">
            <v>193.8</v>
          </cell>
          <cell r="X30">
            <v>2951.5099999999998</v>
          </cell>
        </row>
        <row r="31">
          <cell r="C31" t="str">
            <v>HOSPITAL JOÃO MURILO (COVID-19)</v>
          </cell>
          <cell r="E31" t="str">
            <v>COSMA DA SILVA SANTOS</v>
          </cell>
          <cell r="G31" t="str">
            <v>2 - Outros Profissionais da Saúde</v>
          </cell>
          <cell r="H31" t="str">
            <v>515215</v>
          </cell>
          <cell r="I31">
            <v>44713</v>
          </cell>
          <cell r="J31" t="str">
            <v>1 - Plantonista</v>
          </cell>
          <cell r="K31">
            <v>44</v>
          </cell>
          <cell r="L31">
            <v>1212</v>
          </cell>
          <cell r="Q31">
            <v>959.5</v>
          </cell>
          <cell r="R31">
            <v>484.8</v>
          </cell>
          <cell r="S31">
            <v>191.2</v>
          </cell>
          <cell r="W31">
            <v>587.49</v>
          </cell>
          <cell r="X31">
            <v>2260.0100000000002</v>
          </cell>
        </row>
        <row r="32">
          <cell r="C32" t="str">
            <v>HOSPITAL JOÃO MURILO (COVID-19)</v>
          </cell>
          <cell r="E32" t="str">
            <v>EDUARDO GONCALVES DA SILVA</v>
          </cell>
          <cell r="G32" t="str">
            <v>2 - Outros Profissionais da Saúde</v>
          </cell>
          <cell r="H32" t="str">
            <v>515110</v>
          </cell>
          <cell r="I32">
            <v>44713</v>
          </cell>
          <cell r="J32" t="str">
            <v>1 - Plantonista</v>
          </cell>
          <cell r="K32">
            <v>44</v>
          </cell>
          <cell r="L32">
            <v>1212</v>
          </cell>
          <cell r="Q32">
            <v>1056.71</v>
          </cell>
          <cell r="R32">
            <v>736.59</v>
          </cell>
          <cell r="S32">
            <v>328.6</v>
          </cell>
          <cell r="W32">
            <v>235.4</v>
          </cell>
          <cell r="X32">
            <v>3098.5</v>
          </cell>
        </row>
        <row r="33">
          <cell r="C33" t="str">
            <v>HOSPITAL JOÃO MURILO (COVID-19)</v>
          </cell>
          <cell r="E33" t="str">
            <v>ELIANE ROQUE DA COSTA LIMA</v>
          </cell>
          <cell r="G33" t="str">
            <v>2 - Outros Profissionais da Saúde</v>
          </cell>
          <cell r="H33" t="str">
            <v>322205</v>
          </cell>
          <cell r="I33">
            <v>44713</v>
          </cell>
          <cell r="J33" t="str">
            <v>1 - Plantonista</v>
          </cell>
          <cell r="K33">
            <v>44</v>
          </cell>
          <cell r="L33">
            <v>1212</v>
          </cell>
          <cell r="Q33">
            <v>1105.6600000000001</v>
          </cell>
          <cell r="R33">
            <v>582.41999999999996</v>
          </cell>
          <cell r="S33">
            <v>449.8</v>
          </cell>
          <cell r="W33">
            <v>292.48</v>
          </cell>
          <cell r="X33">
            <v>3057.4</v>
          </cell>
        </row>
        <row r="34">
          <cell r="C34" t="str">
            <v>HOSPITAL JOÃO MURILO (COVID-19)</v>
          </cell>
          <cell r="E34" t="str">
            <v>ELLINARY SILVA DE AMORIM</v>
          </cell>
          <cell r="G34" t="str">
            <v>2 - Outros Profissionais da Saúde</v>
          </cell>
          <cell r="H34" t="str">
            <v>322205</v>
          </cell>
          <cell r="I34">
            <v>44713</v>
          </cell>
          <cell r="J34" t="str">
            <v>1 - Plantonista</v>
          </cell>
          <cell r="K34">
            <v>44</v>
          </cell>
          <cell r="L34">
            <v>1212</v>
          </cell>
          <cell r="Q34">
            <v>1093.8900000000001</v>
          </cell>
          <cell r="R34">
            <v>639.49</v>
          </cell>
          <cell r="S34">
            <v>449.8</v>
          </cell>
          <cell r="W34">
            <v>684.32</v>
          </cell>
          <cell r="X34">
            <v>2710.86</v>
          </cell>
        </row>
        <row r="35">
          <cell r="C35" t="str">
            <v>HOSPITAL JOÃO MURILO (COVID-19)</v>
          </cell>
          <cell r="E35" t="str">
            <v>GIVALDO JOSE DOS SANTOS</v>
          </cell>
          <cell r="G35" t="str">
            <v>2 - Outros Profissionais da Saúde</v>
          </cell>
          <cell r="H35" t="str">
            <v>251520</v>
          </cell>
          <cell r="I35">
            <v>44713</v>
          </cell>
          <cell r="J35" t="str">
            <v>1 - Plantonista</v>
          </cell>
          <cell r="K35">
            <v>30</v>
          </cell>
          <cell r="L35">
            <v>68.42</v>
          </cell>
          <cell r="P35">
            <v>3661.63</v>
          </cell>
          <cell r="Q35">
            <v>1392.1</v>
          </cell>
          <cell r="R35">
            <v>16.16</v>
          </cell>
          <cell r="S35">
            <v>9.17</v>
          </cell>
          <cell r="W35">
            <v>3672.88</v>
          </cell>
          <cell r="X35">
            <v>1474.5999999999995</v>
          </cell>
        </row>
        <row r="36">
          <cell r="C36" t="str">
            <v>HOSPITAL JOÃO MURILO (COVID-19)</v>
          </cell>
          <cell r="E36" t="str">
            <v>JEANE DE OLIVEIRA PAIVA</v>
          </cell>
          <cell r="G36" t="str">
            <v>2 - Outros Profissionais da Saúde</v>
          </cell>
          <cell r="H36" t="str">
            <v>515215</v>
          </cell>
          <cell r="I36">
            <v>44713</v>
          </cell>
          <cell r="J36" t="str">
            <v>1 - Plantonista</v>
          </cell>
          <cell r="K36">
            <v>44</v>
          </cell>
          <cell r="L36">
            <v>1212</v>
          </cell>
          <cell r="Q36">
            <v>1083.97</v>
          </cell>
          <cell r="R36">
            <v>484.8</v>
          </cell>
          <cell r="S36">
            <v>191.2</v>
          </cell>
          <cell r="W36">
            <v>175.98</v>
          </cell>
          <cell r="X36">
            <v>2795.9900000000002</v>
          </cell>
        </row>
        <row r="37">
          <cell r="C37" t="str">
            <v>HOSPITAL JOÃO MURILO (COVID-19)</v>
          </cell>
          <cell r="E37" t="str">
            <v>JESSICA KELLE SILVA DO NASCIMENTO</v>
          </cell>
          <cell r="G37" t="str">
            <v>2 - Outros Profissionais da Saúde</v>
          </cell>
          <cell r="H37" t="str">
            <v>322205</v>
          </cell>
          <cell r="I37">
            <v>44713</v>
          </cell>
          <cell r="J37" t="str">
            <v>1 - Plantonista</v>
          </cell>
          <cell r="K37">
            <v>44</v>
          </cell>
          <cell r="L37">
            <v>1212</v>
          </cell>
          <cell r="Q37">
            <v>1016.82</v>
          </cell>
          <cell r="R37">
            <v>554.21</v>
          </cell>
          <cell r="S37">
            <v>449.8</v>
          </cell>
          <cell r="W37">
            <v>199.25</v>
          </cell>
          <cell r="X37">
            <v>3033.5800000000004</v>
          </cell>
        </row>
        <row r="38">
          <cell r="C38" t="str">
            <v>HOSPITAL JOÃO MURILO (COVID-19)</v>
          </cell>
          <cell r="E38" t="str">
            <v>KARLA PATRICIA FRAGOSO V DA SILVA</v>
          </cell>
          <cell r="G38" t="str">
            <v>2 - Outros Profissionais da Saúde</v>
          </cell>
          <cell r="H38" t="str">
            <v>223505</v>
          </cell>
          <cell r="I38">
            <v>44713</v>
          </cell>
          <cell r="J38" t="str">
            <v>1 - Plantonista</v>
          </cell>
          <cell r="K38">
            <v>40</v>
          </cell>
          <cell r="L38">
            <v>2673.05</v>
          </cell>
          <cell r="Q38">
            <v>2314.0100000000002</v>
          </cell>
          <cell r="R38">
            <v>883.71</v>
          </cell>
          <cell r="S38">
            <v>1701.93</v>
          </cell>
          <cell r="W38">
            <v>1285.33</v>
          </cell>
          <cell r="X38">
            <v>6287.3700000000008</v>
          </cell>
        </row>
        <row r="39">
          <cell r="C39" t="str">
            <v>HOSPITAL JOÃO MURILO (COVID-19)</v>
          </cell>
          <cell r="E39" t="str">
            <v>MARIA LUCIA CAMPOS TAVARES</v>
          </cell>
          <cell r="G39" t="str">
            <v>2 - Outros Profissionais da Saúde</v>
          </cell>
          <cell r="H39" t="str">
            <v>251520</v>
          </cell>
          <cell r="I39">
            <v>44713</v>
          </cell>
          <cell r="J39" t="str">
            <v>1 - Plantonista</v>
          </cell>
          <cell r="K39">
            <v>30</v>
          </cell>
          <cell r="L39">
            <v>2052.52</v>
          </cell>
          <cell r="Q39">
            <v>1406.29</v>
          </cell>
          <cell r="R39">
            <v>484.8</v>
          </cell>
          <cell r="S39">
            <v>275.25</v>
          </cell>
          <cell r="W39">
            <v>337.2</v>
          </cell>
          <cell r="X39">
            <v>3881.6600000000008</v>
          </cell>
        </row>
        <row r="40">
          <cell r="C40" t="str">
            <v>HOSPITAL JOÃO MURILO (COVID-19)</v>
          </cell>
          <cell r="E40" t="str">
            <v>MARIA LUCIA DOS SANTOS</v>
          </cell>
          <cell r="G40" t="str">
            <v>2 - Outros Profissionais da Saúde</v>
          </cell>
          <cell r="H40" t="str">
            <v>223505</v>
          </cell>
          <cell r="I40">
            <v>44713</v>
          </cell>
          <cell r="J40" t="str">
            <v>1 - Plantonista</v>
          </cell>
          <cell r="K40">
            <v>40</v>
          </cell>
          <cell r="L40">
            <v>1895.76</v>
          </cell>
          <cell r="Q40">
            <v>1717.7</v>
          </cell>
          <cell r="R40">
            <v>484.8</v>
          </cell>
          <cell r="S40">
            <v>1335.55</v>
          </cell>
          <cell r="W40">
            <v>603.21</v>
          </cell>
          <cell r="X40">
            <v>4830.6000000000004</v>
          </cell>
        </row>
        <row r="41">
          <cell r="C41" t="str">
            <v>HOSPITAL JOÃO MURILO (COVID-19)</v>
          </cell>
          <cell r="E41" t="str">
            <v>ROSIMERI MARIANO DE SOUZA SILVA</v>
          </cell>
          <cell r="G41" t="str">
            <v>2 - Outros Profissionais da Saúde</v>
          </cell>
          <cell r="H41" t="str">
            <v>322205</v>
          </cell>
          <cell r="I41">
            <v>44713</v>
          </cell>
          <cell r="J41" t="str">
            <v>1 - Plantonista</v>
          </cell>
          <cell r="K41">
            <v>44</v>
          </cell>
          <cell r="L41">
            <v>1212</v>
          </cell>
          <cell r="Q41">
            <v>1119.8</v>
          </cell>
          <cell r="R41">
            <v>651.83000000000004</v>
          </cell>
          <cell r="S41">
            <v>571</v>
          </cell>
          <cell r="W41">
            <v>267.74</v>
          </cell>
          <cell r="X41">
            <v>3286.8900000000003</v>
          </cell>
        </row>
        <row r="42">
          <cell r="C42" t="str">
            <v>HOSPITAL JOÃO MURILO (COVID-19)</v>
          </cell>
          <cell r="E42" t="str">
            <v>SEVERINO RAMOS DOMINGOS DE ARAUJO</v>
          </cell>
          <cell r="G42" t="str">
            <v>2 - Outros Profissionais da Saúde</v>
          </cell>
          <cell r="H42" t="str">
            <v>223505</v>
          </cell>
          <cell r="I42">
            <v>44713</v>
          </cell>
          <cell r="J42" t="str">
            <v>1 - Plantonista</v>
          </cell>
          <cell r="K42">
            <v>40</v>
          </cell>
          <cell r="L42">
            <v>2673.05</v>
          </cell>
          <cell r="Q42">
            <v>2356.02</v>
          </cell>
          <cell r="R42">
            <v>2027.75</v>
          </cell>
          <cell r="S42">
            <v>1688.46</v>
          </cell>
          <cell r="W42">
            <v>1555.08</v>
          </cell>
          <cell r="X42">
            <v>7190.1999999999989</v>
          </cell>
        </row>
        <row r="43">
          <cell r="C43" t="str">
            <v>HOSPITAL JOÃO MURILO (COVID-19)</v>
          </cell>
          <cell r="E43" t="str">
            <v>SHIRLEIA LOIDE DA SILVA SOARES</v>
          </cell>
          <cell r="G43" t="str">
            <v>2 - Outros Profissionais da Saúde</v>
          </cell>
          <cell r="H43" t="str">
            <v>515215</v>
          </cell>
          <cell r="I43">
            <v>44713</v>
          </cell>
          <cell r="J43" t="str">
            <v>1 - Plantonista</v>
          </cell>
          <cell r="K43">
            <v>44</v>
          </cell>
          <cell r="L43">
            <v>1212</v>
          </cell>
          <cell r="Q43">
            <v>959.5</v>
          </cell>
          <cell r="R43">
            <v>484.8</v>
          </cell>
          <cell r="S43">
            <v>191.2</v>
          </cell>
          <cell r="W43">
            <v>175.98</v>
          </cell>
          <cell r="X43">
            <v>2671.52</v>
          </cell>
        </row>
        <row r="44">
          <cell r="C44" t="str">
            <v>HOSPITAL JOÃO MURILO (COVID-19)</v>
          </cell>
          <cell r="E44" t="str">
            <v>SILVANNUSI DIONISIO LINS</v>
          </cell>
          <cell r="G44" t="str">
            <v>2 - Outros Profissionais da Saúde</v>
          </cell>
          <cell r="H44" t="str">
            <v>515215</v>
          </cell>
          <cell r="I44">
            <v>44713</v>
          </cell>
          <cell r="J44" t="str">
            <v>1 - Plantonista</v>
          </cell>
          <cell r="K44">
            <v>44</v>
          </cell>
          <cell r="L44">
            <v>1212</v>
          </cell>
          <cell r="Q44">
            <v>1099.46</v>
          </cell>
          <cell r="R44">
            <v>853.8</v>
          </cell>
          <cell r="S44">
            <v>191.2</v>
          </cell>
          <cell r="W44">
            <v>601.64</v>
          </cell>
          <cell r="X44">
            <v>2754.82</v>
          </cell>
        </row>
        <row r="45">
          <cell r="C45" t="str">
            <v>HOSPITAL JOÃO MURILO (COVID-19)</v>
          </cell>
          <cell r="E45" t="str">
            <v>WALTER PEREIRA NEVES</v>
          </cell>
          <cell r="G45" t="str">
            <v>2 - Outros Profissionais da Saúde</v>
          </cell>
          <cell r="H45" t="str">
            <v>322205</v>
          </cell>
          <cell r="I45">
            <v>44713</v>
          </cell>
          <cell r="J45" t="str">
            <v>1 - Plantonista</v>
          </cell>
          <cell r="K45">
            <v>44</v>
          </cell>
          <cell r="L45">
            <v>1212</v>
          </cell>
          <cell r="Q45">
            <v>738.3</v>
          </cell>
          <cell r="R45">
            <v>657.57</v>
          </cell>
          <cell r="S45">
            <v>191.2</v>
          </cell>
          <cell r="W45">
            <v>257.77</v>
          </cell>
          <cell r="X45">
            <v>2541.2999999999997</v>
          </cell>
        </row>
        <row r="46">
          <cell r="C46" t="str">
            <v>HOSPITAL JOÃO MURILO (COVID-19)</v>
          </cell>
          <cell r="E46" t="str">
            <v>ALAN MANOEL GONÇALVES DA SILVA</v>
          </cell>
          <cell r="G46" t="str">
            <v>2 - Outros Profissionais da Saúde</v>
          </cell>
          <cell r="H46" t="str">
            <v>322205</v>
          </cell>
          <cell r="I46">
            <v>44713</v>
          </cell>
          <cell r="J46" t="str">
            <v>1 - Plantonista</v>
          </cell>
          <cell r="K46">
            <v>44</v>
          </cell>
          <cell r="L46">
            <v>1212</v>
          </cell>
          <cell r="Q46">
            <v>1150.8699999999999</v>
          </cell>
          <cell r="R46">
            <v>578.87</v>
          </cell>
          <cell r="S46">
            <v>191.2</v>
          </cell>
          <cell r="W46">
            <v>184.44</v>
          </cell>
          <cell r="X46">
            <v>2948.4999999999995</v>
          </cell>
        </row>
        <row r="47">
          <cell r="C47" t="str">
            <v>HOSPITAL JOÃO MURILO (COVID-19)</v>
          </cell>
          <cell r="E47" t="str">
            <v>ANA MARIA PEREIRA DE ARAUJO</v>
          </cell>
          <cell r="G47" t="str">
            <v>2 - Outros Profissionais da Saúde</v>
          </cell>
          <cell r="H47" t="str">
            <v>322205</v>
          </cell>
          <cell r="I47">
            <v>44713</v>
          </cell>
          <cell r="J47" t="str">
            <v>1 - Plantonista</v>
          </cell>
          <cell r="K47">
            <v>44</v>
          </cell>
          <cell r="L47">
            <v>1212</v>
          </cell>
          <cell r="Q47">
            <v>1139.1500000000001</v>
          </cell>
          <cell r="R47">
            <v>833.39</v>
          </cell>
          <cell r="S47">
            <v>191.2</v>
          </cell>
          <cell r="W47">
            <v>273.82</v>
          </cell>
          <cell r="X47">
            <v>3101.9199999999996</v>
          </cell>
        </row>
        <row r="48">
          <cell r="C48" t="str">
            <v>HOSPITAL JOÃO MURILO (COVID-19)</v>
          </cell>
          <cell r="E48" t="str">
            <v>ANA PAULA RODRIGUES SILVA</v>
          </cell>
          <cell r="G48" t="str">
            <v>2 - Outros Profissionais da Saúde</v>
          </cell>
          <cell r="H48" t="str">
            <v>322205</v>
          </cell>
          <cell r="I48">
            <v>44713</v>
          </cell>
          <cell r="J48" t="str">
            <v>1 - Plantonista</v>
          </cell>
          <cell r="K48">
            <v>44</v>
          </cell>
          <cell r="W48">
            <v>4098.82</v>
          </cell>
          <cell r="X48">
            <v>0</v>
          </cell>
        </row>
        <row r="49">
          <cell r="C49" t="str">
            <v>HOSPITAL JOÃO MURILO (COVID-19)</v>
          </cell>
          <cell r="E49" t="str">
            <v>ANNY CRISTINA DE ARAUJO B MEDEIROS</v>
          </cell>
          <cell r="G49" t="str">
            <v>2 - Outros Profissionais da Saúde</v>
          </cell>
          <cell r="H49" t="str">
            <v>322205</v>
          </cell>
          <cell r="I49">
            <v>44713</v>
          </cell>
          <cell r="J49" t="str">
            <v>1 - Plantonista</v>
          </cell>
          <cell r="K49">
            <v>44</v>
          </cell>
          <cell r="L49">
            <v>1212</v>
          </cell>
          <cell r="Q49">
            <v>1129.0899999999999</v>
          </cell>
          <cell r="R49">
            <v>1020.2</v>
          </cell>
          <cell r="S49">
            <v>191.2</v>
          </cell>
          <cell r="W49">
            <v>876.24</v>
          </cell>
          <cell r="X49">
            <v>2676.25</v>
          </cell>
        </row>
        <row r="50">
          <cell r="C50" t="str">
            <v>HOSPITAL JOÃO MURILO (COVID-19)</v>
          </cell>
          <cell r="E50" t="str">
            <v>CARLA DEBORA DE BARROS SILVA</v>
          </cell>
          <cell r="G50" t="str">
            <v>2 - Outros Profissionais da Saúde</v>
          </cell>
          <cell r="H50" t="str">
            <v>322205</v>
          </cell>
          <cell r="I50">
            <v>44713</v>
          </cell>
          <cell r="J50" t="str">
            <v>1 - Plantonista</v>
          </cell>
          <cell r="K50">
            <v>44</v>
          </cell>
          <cell r="L50">
            <v>1212</v>
          </cell>
          <cell r="Q50">
            <v>998.48</v>
          </cell>
          <cell r="R50">
            <v>833.39</v>
          </cell>
          <cell r="S50">
            <v>191.2</v>
          </cell>
          <cell r="W50">
            <v>201.1</v>
          </cell>
          <cell r="X50">
            <v>3033.97</v>
          </cell>
        </row>
        <row r="51">
          <cell r="C51" t="str">
            <v>HOSPITAL JOÃO MURILO (COVID-19)</v>
          </cell>
          <cell r="E51" t="str">
            <v>CYDHARTA ALICYANNY PESSOA FERNANDES</v>
          </cell>
          <cell r="G51" t="str">
            <v>2 - Outros Profissionais da Saúde</v>
          </cell>
          <cell r="H51" t="str">
            <v>322205</v>
          </cell>
          <cell r="I51">
            <v>44713</v>
          </cell>
          <cell r="J51" t="str">
            <v>1 - Plantonista</v>
          </cell>
          <cell r="K51">
            <v>44</v>
          </cell>
          <cell r="L51">
            <v>1212</v>
          </cell>
          <cell r="Q51">
            <v>1250.69</v>
          </cell>
          <cell r="R51">
            <v>578.87</v>
          </cell>
          <cell r="S51">
            <v>691.2</v>
          </cell>
          <cell r="W51">
            <v>244.7</v>
          </cell>
          <cell r="X51">
            <v>3488.0600000000004</v>
          </cell>
        </row>
        <row r="52">
          <cell r="C52" t="str">
            <v>HOSPITAL JOÃO MURILO (COVID-19)</v>
          </cell>
          <cell r="E52" t="str">
            <v>DEBORAH ALINE COSTA E SILVA LIMA</v>
          </cell>
          <cell r="G52" t="str">
            <v>2 - Outros Profissionais da Saúde</v>
          </cell>
          <cell r="H52" t="str">
            <v>223710</v>
          </cell>
          <cell r="I52">
            <v>44713</v>
          </cell>
          <cell r="J52" t="str">
            <v>1 - Plantonista</v>
          </cell>
          <cell r="K52">
            <v>44</v>
          </cell>
          <cell r="L52">
            <v>1949.05</v>
          </cell>
          <cell r="Q52">
            <v>1831.94</v>
          </cell>
          <cell r="R52">
            <v>323.2</v>
          </cell>
          <cell r="S52">
            <v>659.98</v>
          </cell>
          <cell r="W52">
            <v>318.41000000000003</v>
          </cell>
          <cell r="X52">
            <v>4445.76</v>
          </cell>
        </row>
        <row r="53">
          <cell r="C53" t="str">
            <v>HOSPITAL JOÃO MURILO (COVID-19)</v>
          </cell>
          <cell r="E53" t="str">
            <v>EDILENE MARIA BARBOSA DA SILVA</v>
          </cell>
          <cell r="G53" t="str">
            <v>2 - Outros Profissionais da Saúde</v>
          </cell>
          <cell r="H53" t="str">
            <v>324205</v>
          </cell>
          <cell r="I53">
            <v>44713</v>
          </cell>
          <cell r="J53" t="str">
            <v>1 - Plantonista</v>
          </cell>
          <cell r="K53">
            <v>44</v>
          </cell>
          <cell r="L53">
            <v>1715.04</v>
          </cell>
          <cell r="Q53">
            <v>1167.49</v>
          </cell>
          <cell r="R53">
            <v>484.8</v>
          </cell>
          <cell r="S53">
            <v>241.5</v>
          </cell>
          <cell r="W53">
            <v>255.68</v>
          </cell>
          <cell r="X53">
            <v>3353.15</v>
          </cell>
        </row>
        <row r="54">
          <cell r="C54" t="str">
            <v>HOSPITAL JOÃO MURILO (COVID-19)</v>
          </cell>
          <cell r="E54" t="str">
            <v>FERNANDA ISABELLE NUNES TAVARES SANTANA FRANCA</v>
          </cell>
          <cell r="G54" t="str">
            <v>2 - Outros Profissionais da Saúde</v>
          </cell>
          <cell r="H54" t="str">
            <v>223505</v>
          </cell>
          <cell r="I54">
            <v>44713</v>
          </cell>
          <cell r="J54" t="str">
            <v>1 - Plantonista</v>
          </cell>
          <cell r="K54">
            <v>40</v>
          </cell>
          <cell r="L54">
            <v>2673.05</v>
          </cell>
          <cell r="Q54">
            <v>3099.06</v>
          </cell>
          <cell r="R54">
            <v>1501.75</v>
          </cell>
          <cell r="S54">
            <v>3201.93</v>
          </cell>
          <cell r="W54">
            <v>1640.64</v>
          </cell>
          <cell r="X54">
            <v>8835.1500000000015</v>
          </cell>
        </row>
        <row r="55">
          <cell r="C55" t="str">
            <v>HOSPITAL JOÃO MURILO (COVID-19)</v>
          </cell>
          <cell r="E55" t="str">
            <v>GESSICA QUEIROZ DA SILVA</v>
          </cell>
          <cell r="G55" t="str">
            <v>2 - Outros Profissionais da Saúde</v>
          </cell>
          <cell r="H55" t="str">
            <v>223505</v>
          </cell>
          <cell r="I55">
            <v>44713</v>
          </cell>
          <cell r="J55" t="str">
            <v>1 - Plantonista</v>
          </cell>
          <cell r="K55">
            <v>40</v>
          </cell>
          <cell r="L55">
            <v>2358.5700000000002</v>
          </cell>
          <cell r="Q55">
            <v>2006.02</v>
          </cell>
          <cell r="R55">
            <v>1746.81</v>
          </cell>
          <cell r="S55">
            <v>787.23</v>
          </cell>
          <cell r="W55">
            <v>947.4</v>
          </cell>
          <cell r="X55">
            <v>5951.23</v>
          </cell>
        </row>
        <row r="56">
          <cell r="C56" t="str">
            <v>HOSPITAL JOÃO MURILO (COVID-19)</v>
          </cell>
          <cell r="E56" t="str">
            <v>GILMAR RAMOS DA SILVA</v>
          </cell>
          <cell r="G56" t="str">
            <v>2 - Outros Profissionais da Saúde</v>
          </cell>
          <cell r="H56" t="str">
            <v>223505</v>
          </cell>
          <cell r="I56">
            <v>44713</v>
          </cell>
          <cell r="J56" t="str">
            <v>1 - Plantonista</v>
          </cell>
          <cell r="K56">
            <v>40</v>
          </cell>
          <cell r="L56">
            <v>2358.5700000000002</v>
          </cell>
          <cell r="Q56">
            <v>2290.4499999999998</v>
          </cell>
          <cell r="R56">
            <v>1651.07</v>
          </cell>
          <cell r="S56">
            <v>1592.83</v>
          </cell>
          <cell r="W56">
            <v>1242.6600000000001</v>
          </cell>
          <cell r="X56">
            <v>6650.26</v>
          </cell>
        </row>
        <row r="57">
          <cell r="C57" t="str">
            <v>HOSPITAL JOÃO MURILO (COVID-19)</v>
          </cell>
          <cell r="E57" t="str">
            <v>GLEICIANE JUSSARA DE LIMA ARAUJO</v>
          </cell>
          <cell r="G57" t="str">
            <v>2 - Outros Profissionais da Saúde</v>
          </cell>
          <cell r="H57" t="str">
            <v>223605</v>
          </cell>
          <cell r="I57">
            <v>44713</v>
          </cell>
          <cell r="J57" t="str">
            <v>1 - Plantonista</v>
          </cell>
          <cell r="K57">
            <v>30</v>
          </cell>
          <cell r="L57">
            <v>2167.9699999999998</v>
          </cell>
          <cell r="Q57">
            <v>2932.14</v>
          </cell>
          <cell r="R57">
            <v>696.32</v>
          </cell>
          <cell r="S57">
            <v>3104.82</v>
          </cell>
          <cell r="W57">
            <v>2736.36</v>
          </cell>
          <cell r="X57">
            <v>6164.8899999999994</v>
          </cell>
        </row>
        <row r="58">
          <cell r="C58" t="str">
            <v>HOSPITAL JOÃO MURILO (COVID-19)</v>
          </cell>
          <cell r="E58" t="str">
            <v>HUANA RAFAELA DO NASCIMENTO SILVA CUNHA</v>
          </cell>
          <cell r="G58" t="str">
            <v>2 - Outros Profissionais da Saúde</v>
          </cell>
          <cell r="H58" t="str">
            <v>223710</v>
          </cell>
          <cell r="I58">
            <v>44713</v>
          </cell>
          <cell r="J58" t="str">
            <v>1 - Plantonista</v>
          </cell>
          <cell r="K58">
            <v>44</v>
          </cell>
          <cell r="L58">
            <v>2923.57</v>
          </cell>
          <cell r="Q58">
            <v>168.76</v>
          </cell>
          <cell r="R58">
            <v>484.8</v>
          </cell>
          <cell r="S58">
            <v>989.96</v>
          </cell>
          <cell r="W58">
            <v>661.09</v>
          </cell>
          <cell r="X58">
            <v>3906</v>
          </cell>
        </row>
        <row r="59">
          <cell r="C59" t="str">
            <v>HOSPITAL JOÃO MURILO (COVID-19)</v>
          </cell>
          <cell r="E59" t="str">
            <v>IMAXSUEL MOISES DOS SANTOS</v>
          </cell>
          <cell r="G59" t="str">
            <v>2 - Outros Profissionais da Saúde</v>
          </cell>
          <cell r="H59" t="str">
            <v>322205</v>
          </cell>
          <cell r="I59">
            <v>44713</v>
          </cell>
          <cell r="J59" t="str">
            <v>1 - Plantonista</v>
          </cell>
          <cell r="K59">
            <v>44</v>
          </cell>
          <cell r="L59">
            <v>1212</v>
          </cell>
          <cell r="Q59">
            <v>1257.83</v>
          </cell>
          <cell r="R59">
            <v>484.8</v>
          </cell>
          <cell r="S59">
            <v>449.8</v>
          </cell>
          <cell r="W59">
            <v>199.25</v>
          </cell>
          <cell r="X59">
            <v>3205.1800000000003</v>
          </cell>
        </row>
        <row r="60">
          <cell r="C60" t="str">
            <v>HOSPITAL JOÃO MURILO (COVID-19)</v>
          </cell>
          <cell r="E60" t="str">
            <v>ISA IRIS DE ANDRADE QUEIROZ SILVA</v>
          </cell>
          <cell r="G60" t="str">
            <v>2 - Outros Profissionais da Saúde</v>
          </cell>
          <cell r="H60" t="str">
            <v>223505</v>
          </cell>
          <cell r="I60">
            <v>44713</v>
          </cell>
          <cell r="J60" t="str">
            <v>1 - Plantonista</v>
          </cell>
          <cell r="K60">
            <v>40</v>
          </cell>
          <cell r="L60">
            <v>2673.05</v>
          </cell>
          <cell r="Q60">
            <v>2836.76</v>
          </cell>
          <cell r="R60">
            <v>1397.76</v>
          </cell>
          <cell r="S60">
            <v>1701.93</v>
          </cell>
          <cell r="W60">
            <v>2434.35</v>
          </cell>
          <cell r="X60">
            <v>6175.15</v>
          </cell>
        </row>
        <row r="61">
          <cell r="C61" t="str">
            <v>HOSPITAL JOÃO MURILO (COVID-19)</v>
          </cell>
          <cell r="E61" t="str">
            <v>IVANILDO HENRIQUE DOS SANTOS</v>
          </cell>
          <cell r="G61" t="str">
            <v>2 - Outros Profissionais da Saúde</v>
          </cell>
          <cell r="H61" t="str">
            <v>322205</v>
          </cell>
          <cell r="I61">
            <v>44713</v>
          </cell>
          <cell r="J61" t="str">
            <v>1 - Plantonista</v>
          </cell>
          <cell r="K61">
            <v>44</v>
          </cell>
          <cell r="L61">
            <v>40.4</v>
          </cell>
          <cell r="P61">
            <v>3289.37</v>
          </cell>
          <cell r="Q61">
            <v>1108.74</v>
          </cell>
          <cell r="R61">
            <v>16.16</v>
          </cell>
          <cell r="S61">
            <v>14.99</v>
          </cell>
          <cell r="W61">
            <v>3297.96</v>
          </cell>
          <cell r="X61">
            <v>1171.6999999999998</v>
          </cell>
        </row>
        <row r="62">
          <cell r="C62" t="str">
            <v>HOSPITAL JOÃO MURILO (COVID-19)</v>
          </cell>
          <cell r="E62" t="str">
            <v>JOSE CARLOS DE BRITO</v>
          </cell>
          <cell r="G62" t="str">
            <v>2 - Outros Profissionais da Saúde</v>
          </cell>
          <cell r="H62" t="str">
            <v>322205</v>
          </cell>
          <cell r="I62">
            <v>44713</v>
          </cell>
          <cell r="J62" t="str">
            <v>1 - Plantonista</v>
          </cell>
          <cell r="K62">
            <v>44</v>
          </cell>
          <cell r="L62">
            <v>1212</v>
          </cell>
          <cell r="Q62">
            <v>1126.9000000000001</v>
          </cell>
          <cell r="R62">
            <v>763.98</v>
          </cell>
          <cell r="S62">
            <v>191.2</v>
          </cell>
          <cell r="W62">
            <v>201.1</v>
          </cell>
          <cell r="X62">
            <v>3092.98</v>
          </cell>
        </row>
        <row r="63">
          <cell r="C63" t="str">
            <v>HOSPITAL JOÃO MURILO (COVID-19)</v>
          </cell>
          <cell r="E63" t="str">
            <v>JOSE ROMILDO RIBEIRO DE SENA</v>
          </cell>
          <cell r="G63" t="str">
            <v>2 - Outros Profissionais da Saúde</v>
          </cell>
          <cell r="H63" t="str">
            <v>223605</v>
          </cell>
          <cell r="I63">
            <v>44713</v>
          </cell>
          <cell r="J63" t="str">
            <v>1 - Plantonista</v>
          </cell>
          <cell r="K63">
            <v>24</v>
          </cell>
          <cell r="L63">
            <v>1832.25</v>
          </cell>
          <cell r="Q63">
            <v>1381.79</v>
          </cell>
          <cell r="R63">
            <v>670.16</v>
          </cell>
          <cell r="S63">
            <v>253.23</v>
          </cell>
          <cell r="W63">
            <v>288.31</v>
          </cell>
          <cell r="X63">
            <v>3849.1199999999994</v>
          </cell>
        </row>
        <row r="64">
          <cell r="C64" t="str">
            <v>HOSPITAL JOÃO MURILO (COVID-19)</v>
          </cell>
          <cell r="E64" t="str">
            <v>JOSEANE MARIA DA SILVA</v>
          </cell>
          <cell r="G64" t="str">
            <v>2 - Outros Profissionais da Saúde</v>
          </cell>
          <cell r="H64" t="str">
            <v>515215</v>
          </cell>
          <cell r="I64">
            <v>44713</v>
          </cell>
          <cell r="J64" t="str">
            <v>1 - Plantonista</v>
          </cell>
          <cell r="K64">
            <v>44</v>
          </cell>
          <cell r="L64">
            <v>1212</v>
          </cell>
          <cell r="Q64">
            <v>1041.6099999999999</v>
          </cell>
          <cell r="R64">
            <v>669.91</v>
          </cell>
          <cell r="S64">
            <v>191.2</v>
          </cell>
          <cell r="W64">
            <v>192.63</v>
          </cell>
          <cell r="X64">
            <v>2922.0899999999992</v>
          </cell>
        </row>
        <row r="65">
          <cell r="C65" t="str">
            <v>HOSPITAL JOÃO MURILO (COVID-19)</v>
          </cell>
          <cell r="E65" t="str">
            <v>LUAN SILVA COSTA</v>
          </cell>
          <cell r="G65" t="str">
            <v>2 - Outros Profissionais da Saúde</v>
          </cell>
          <cell r="H65" t="str">
            <v>223605</v>
          </cell>
          <cell r="I65">
            <v>44713</v>
          </cell>
          <cell r="J65" t="str">
            <v>1 - Plantonista</v>
          </cell>
          <cell r="K65">
            <v>24</v>
          </cell>
          <cell r="L65">
            <v>1671.45</v>
          </cell>
          <cell r="Q65">
            <v>1368.72</v>
          </cell>
          <cell r="R65">
            <v>700.43</v>
          </cell>
          <cell r="S65">
            <v>237.15</v>
          </cell>
          <cell r="W65">
            <v>260.81</v>
          </cell>
          <cell r="X65">
            <v>3716.94</v>
          </cell>
        </row>
        <row r="66">
          <cell r="C66" t="str">
            <v>HOSPITAL JOÃO MURILO (COVID-19)</v>
          </cell>
          <cell r="E66" t="str">
            <v>LUANNA BRUNA DOS SANTOS SILVA</v>
          </cell>
          <cell r="G66" t="str">
            <v>2 - Outros Profissionais da Saúde</v>
          </cell>
          <cell r="H66" t="str">
            <v>322205</v>
          </cell>
          <cell r="I66">
            <v>44713</v>
          </cell>
          <cell r="J66" t="str">
            <v>1 - Plantonista</v>
          </cell>
          <cell r="K66">
            <v>44</v>
          </cell>
          <cell r="L66">
            <v>1212</v>
          </cell>
          <cell r="Q66">
            <v>1062.18</v>
          </cell>
          <cell r="R66">
            <v>578.87</v>
          </cell>
          <cell r="S66">
            <v>191.2</v>
          </cell>
          <cell r="W66">
            <v>184.44</v>
          </cell>
          <cell r="X66">
            <v>2859.81</v>
          </cell>
        </row>
        <row r="67">
          <cell r="C67" t="str">
            <v>HOSPITAL JOÃO MURILO (COVID-19)</v>
          </cell>
          <cell r="E67" t="str">
            <v>LUCAS ANDRE MELO FERREIRA DE LIMA</v>
          </cell>
          <cell r="G67" t="str">
            <v>2 - Outros Profissionais da Saúde</v>
          </cell>
          <cell r="H67" t="str">
            <v>322205</v>
          </cell>
          <cell r="I67">
            <v>44713</v>
          </cell>
          <cell r="J67" t="str">
            <v>1 - Plantonista</v>
          </cell>
          <cell r="K67">
            <v>44</v>
          </cell>
          <cell r="L67">
            <v>1212</v>
          </cell>
          <cell r="Q67">
            <v>1428.94</v>
          </cell>
          <cell r="R67">
            <v>484.8</v>
          </cell>
          <cell r="S67">
            <v>949.8</v>
          </cell>
          <cell r="W67">
            <v>289.52999999999997</v>
          </cell>
          <cell r="X67">
            <v>3786.01</v>
          </cell>
        </row>
        <row r="68">
          <cell r="C68" t="str">
            <v>HOSPITAL JOÃO MURILO (COVID-19)</v>
          </cell>
          <cell r="E68" t="str">
            <v>MARIA DA CONCEICAO DOS SANTOS</v>
          </cell>
          <cell r="G68" t="str">
            <v>2 - Outros Profissionais da Saúde</v>
          </cell>
          <cell r="H68" t="str">
            <v>322205</v>
          </cell>
          <cell r="I68">
            <v>44713</v>
          </cell>
          <cell r="J68" t="str">
            <v>1 - Plantonista</v>
          </cell>
          <cell r="K68">
            <v>44</v>
          </cell>
          <cell r="L68">
            <v>1212</v>
          </cell>
          <cell r="Q68">
            <v>1123.24</v>
          </cell>
          <cell r="R68">
            <v>763.98</v>
          </cell>
          <cell r="S68">
            <v>191.2</v>
          </cell>
          <cell r="W68">
            <v>201.1</v>
          </cell>
          <cell r="X68">
            <v>3089.3199999999997</v>
          </cell>
        </row>
        <row r="69">
          <cell r="C69" t="str">
            <v>HOSPITAL JOÃO MURILO (COVID-19)</v>
          </cell>
          <cell r="E69" t="str">
            <v>MARIA JOSE CAVALCANTE ALVES BARBOSA</v>
          </cell>
          <cell r="G69" t="str">
            <v>2 - Outros Profissionais da Saúde</v>
          </cell>
          <cell r="H69" t="str">
            <v>322205</v>
          </cell>
          <cell r="I69">
            <v>44713</v>
          </cell>
          <cell r="J69" t="str">
            <v>1 - Plantonista</v>
          </cell>
          <cell r="K69">
            <v>44</v>
          </cell>
          <cell r="L69">
            <v>1212</v>
          </cell>
          <cell r="Q69">
            <v>1073.3</v>
          </cell>
          <cell r="R69">
            <v>545.4</v>
          </cell>
          <cell r="S69">
            <v>449.8</v>
          </cell>
          <cell r="W69">
            <v>204.7</v>
          </cell>
          <cell r="X69">
            <v>3075.8000000000006</v>
          </cell>
        </row>
        <row r="70">
          <cell r="C70" t="str">
            <v>HOSPITAL JOÃO MURILO (COVID-19)</v>
          </cell>
          <cell r="E70" t="str">
            <v>MARIA JOSE DE LACERDA SANTOS</v>
          </cell>
          <cell r="G70" t="str">
            <v>2 - Outros Profissionais da Saúde</v>
          </cell>
          <cell r="H70" t="str">
            <v>322205</v>
          </cell>
          <cell r="I70">
            <v>44713</v>
          </cell>
          <cell r="J70" t="str">
            <v>1 - Plantonista</v>
          </cell>
          <cell r="K70">
            <v>44</v>
          </cell>
          <cell r="L70">
            <v>1212</v>
          </cell>
          <cell r="Q70">
            <v>1116.75</v>
          </cell>
          <cell r="R70">
            <v>763.98</v>
          </cell>
          <cell r="S70">
            <v>191.2</v>
          </cell>
          <cell r="W70">
            <v>201.1</v>
          </cell>
          <cell r="X70">
            <v>3082.83</v>
          </cell>
        </row>
        <row r="71">
          <cell r="C71" t="str">
            <v>HOSPITAL JOÃO MURILO (COVID-19)</v>
          </cell>
          <cell r="E71" t="str">
            <v>MARIA MICHERLANE DA SILVA NASCIMENTO FALCAO</v>
          </cell>
          <cell r="G71" t="str">
            <v>2 - Outros Profissionais da Saúde</v>
          </cell>
          <cell r="H71" t="str">
            <v>322205</v>
          </cell>
          <cell r="I71">
            <v>44713</v>
          </cell>
          <cell r="J71" t="str">
            <v>1 - Plantonista</v>
          </cell>
          <cell r="K71">
            <v>44</v>
          </cell>
          <cell r="L71">
            <v>1212</v>
          </cell>
          <cell r="Q71">
            <v>1189.1600000000001</v>
          </cell>
          <cell r="R71">
            <v>554.21</v>
          </cell>
          <cell r="S71">
            <v>449.8</v>
          </cell>
          <cell r="W71">
            <v>199.25</v>
          </cell>
          <cell r="X71">
            <v>3205.92</v>
          </cell>
        </row>
        <row r="72">
          <cell r="C72" t="str">
            <v>HOSPITAL JOÃO MURILO (COVID-19)</v>
          </cell>
          <cell r="E72" t="str">
            <v>MARIANA FERREIRA DA SILVA</v>
          </cell>
          <cell r="G72" t="str">
            <v>2 - Outros Profissionais da Saúde</v>
          </cell>
          <cell r="H72" t="str">
            <v>223505</v>
          </cell>
          <cell r="I72">
            <v>44713</v>
          </cell>
          <cell r="J72" t="str">
            <v>1 - Plantonista</v>
          </cell>
          <cell r="K72">
            <v>40</v>
          </cell>
          <cell r="L72">
            <v>2358.5700000000002</v>
          </cell>
          <cell r="Q72">
            <v>2040</v>
          </cell>
          <cell r="R72">
            <v>1075.4000000000001</v>
          </cell>
          <cell r="S72">
            <v>642.23</v>
          </cell>
          <cell r="W72">
            <v>723.91</v>
          </cell>
          <cell r="X72">
            <v>5392.2899999999991</v>
          </cell>
        </row>
        <row r="73">
          <cell r="C73" t="str">
            <v>HOSPITAL JOÃO MURILO (COVID-19)</v>
          </cell>
          <cell r="E73" t="str">
            <v>MARINILDA PEREIRA GOMES</v>
          </cell>
          <cell r="G73" t="str">
            <v>2 - Outros Profissionais da Saúde</v>
          </cell>
          <cell r="H73" t="str">
            <v>322205</v>
          </cell>
          <cell r="I73">
            <v>44713</v>
          </cell>
          <cell r="J73" t="str">
            <v>1 - Plantonista</v>
          </cell>
          <cell r="K73">
            <v>44</v>
          </cell>
          <cell r="L73">
            <v>1212</v>
          </cell>
          <cell r="Q73">
            <v>1115.73</v>
          </cell>
          <cell r="R73">
            <v>763.98</v>
          </cell>
          <cell r="S73">
            <v>191.2</v>
          </cell>
          <cell r="W73">
            <v>273.82</v>
          </cell>
          <cell r="X73">
            <v>3009.0899999999997</v>
          </cell>
        </row>
        <row r="74">
          <cell r="C74" t="str">
            <v>HOSPITAL JOÃO MURILO (COVID-19)</v>
          </cell>
          <cell r="E74" t="str">
            <v>MONICA SEVERINA DA SILVA</v>
          </cell>
          <cell r="G74" t="str">
            <v>2 - Outros Profissionais da Saúde</v>
          </cell>
          <cell r="H74" t="str">
            <v>322205</v>
          </cell>
          <cell r="I74">
            <v>44713</v>
          </cell>
          <cell r="J74" t="str">
            <v>1 - Plantonista</v>
          </cell>
          <cell r="K74">
            <v>44</v>
          </cell>
          <cell r="L74">
            <v>1212</v>
          </cell>
          <cell r="Q74">
            <v>1063.67</v>
          </cell>
          <cell r="R74">
            <v>578.87</v>
          </cell>
          <cell r="S74">
            <v>191.2</v>
          </cell>
          <cell r="W74">
            <v>184.44</v>
          </cell>
          <cell r="X74">
            <v>2861.2999999999997</v>
          </cell>
        </row>
        <row r="75">
          <cell r="C75" t="str">
            <v>HOSPITAL JOÃO MURILO (COVID-19)</v>
          </cell>
          <cell r="E75" t="str">
            <v>NORMA LUCIA DA SILVA</v>
          </cell>
          <cell r="G75" t="str">
            <v>2 - Outros Profissionais da Saúde</v>
          </cell>
          <cell r="H75" t="str">
            <v>515215</v>
          </cell>
          <cell r="I75">
            <v>44713</v>
          </cell>
          <cell r="J75" t="str">
            <v>1 - Plantonista</v>
          </cell>
          <cell r="K75">
            <v>44</v>
          </cell>
          <cell r="P75">
            <v>2476.9299999999998</v>
          </cell>
          <cell r="Q75">
            <v>949.39</v>
          </cell>
          <cell r="W75">
            <v>2476.9299999999998</v>
          </cell>
          <cell r="X75">
            <v>949.38999999999987</v>
          </cell>
        </row>
        <row r="76">
          <cell r="C76" t="str">
            <v>HOSPITAL JOÃO MURILO (COVID-19)</v>
          </cell>
          <cell r="E76" t="str">
            <v>PATRICIA MANUELA DA SILVA</v>
          </cell>
          <cell r="G76" t="str">
            <v>2 - Outros Profissionais da Saúde</v>
          </cell>
          <cell r="H76" t="str">
            <v>322205</v>
          </cell>
          <cell r="I76">
            <v>44713</v>
          </cell>
          <cell r="J76" t="str">
            <v>1 - Plantonista</v>
          </cell>
          <cell r="K76">
            <v>44</v>
          </cell>
          <cell r="W76">
            <v>4710.7</v>
          </cell>
          <cell r="X76">
            <v>0</v>
          </cell>
        </row>
        <row r="77">
          <cell r="C77" t="str">
            <v>HOSPITAL JOÃO MURILO (COVID-19)</v>
          </cell>
          <cell r="E77" t="str">
            <v>PRISCILLA CORREIA DE ARAUJO MOURA MONTEIRO</v>
          </cell>
          <cell r="G77" t="str">
            <v>2 - Outros Profissionais da Saúde</v>
          </cell>
          <cell r="H77" t="str">
            <v>223605</v>
          </cell>
          <cell r="I77">
            <v>44713</v>
          </cell>
          <cell r="J77" t="str">
            <v>1 - Plantonista</v>
          </cell>
          <cell r="K77">
            <v>30</v>
          </cell>
          <cell r="L77">
            <v>1832.25</v>
          </cell>
          <cell r="Q77">
            <v>1417.49</v>
          </cell>
          <cell r="R77">
            <v>670.16</v>
          </cell>
          <cell r="S77">
            <v>326.52</v>
          </cell>
          <cell r="W77">
            <v>301.94</v>
          </cell>
          <cell r="X77">
            <v>3944.48</v>
          </cell>
        </row>
        <row r="78">
          <cell r="C78" t="str">
            <v>HOSPITAL JOÃO MURILO (COVID-19)</v>
          </cell>
          <cell r="E78" t="str">
            <v>RAFAELA TAMIRES DA SILVA SANTOS</v>
          </cell>
          <cell r="G78" t="str">
            <v>2 - Outros Profissionais da Saúde</v>
          </cell>
          <cell r="H78" t="str">
            <v>223810</v>
          </cell>
          <cell r="I78">
            <v>44713</v>
          </cell>
          <cell r="J78" t="str">
            <v>1 - Plantonista</v>
          </cell>
          <cell r="K78">
            <v>30</v>
          </cell>
          <cell r="L78">
            <v>1586.3</v>
          </cell>
          <cell r="Q78">
            <v>1449.5</v>
          </cell>
          <cell r="R78">
            <v>484.8</v>
          </cell>
          <cell r="S78">
            <v>827.89</v>
          </cell>
          <cell r="W78">
            <v>343.95</v>
          </cell>
          <cell r="X78">
            <v>4004.5400000000009</v>
          </cell>
        </row>
        <row r="79">
          <cell r="C79" t="str">
            <v>HOSPITAL JOÃO MURILO (COVID-19)</v>
          </cell>
          <cell r="E79" t="str">
            <v>RAYSSA NATASHA DE LIMA E SILVA</v>
          </cell>
          <cell r="G79" t="str">
            <v>2 - Outros Profissionais da Saúde</v>
          </cell>
          <cell r="H79" t="str">
            <v>322205</v>
          </cell>
          <cell r="I79">
            <v>44713</v>
          </cell>
          <cell r="J79" t="str">
            <v>1 - Plantonista</v>
          </cell>
          <cell r="K79">
            <v>44</v>
          </cell>
          <cell r="L79">
            <v>1212</v>
          </cell>
          <cell r="Q79">
            <v>1062.3800000000001</v>
          </cell>
          <cell r="R79">
            <v>578.87</v>
          </cell>
          <cell r="S79">
            <v>191.2</v>
          </cell>
          <cell r="W79">
            <v>184.44</v>
          </cell>
          <cell r="X79">
            <v>2860.0099999999998</v>
          </cell>
        </row>
        <row r="80">
          <cell r="C80" t="str">
            <v>HOSPITAL JOÃO MURILO (COVID-19)</v>
          </cell>
          <cell r="E80" t="str">
            <v>ROBERTA TAIS SILVA DOS SANTOS</v>
          </cell>
          <cell r="G80" t="str">
            <v>2 - Outros Profissionais da Saúde</v>
          </cell>
          <cell r="H80" t="str">
            <v>322205</v>
          </cell>
          <cell r="I80">
            <v>44713</v>
          </cell>
          <cell r="J80" t="str">
            <v>1 - Plantonista</v>
          </cell>
          <cell r="K80">
            <v>44</v>
          </cell>
          <cell r="L80">
            <v>1212</v>
          </cell>
          <cell r="Q80">
            <v>1103.9000000000001</v>
          </cell>
          <cell r="R80">
            <v>763.98</v>
          </cell>
          <cell r="S80">
            <v>191.2</v>
          </cell>
          <cell r="W80">
            <v>273.82</v>
          </cell>
          <cell r="X80">
            <v>2997.2599999999998</v>
          </cell>
        </row>
        <row r="81">
          <cell r="C81" t="str">
            <v>HOSPITAL JOÃO MURILO (COVID-19)</v>
          </cell>
          <cell r="E81" t="str">
            <v>RODRIGO SOARES BRAGA</v>
          </cell>
          <cell r="G81" t="str">
            <v>2 - Outros Profissionais da Saúde</v>
          </cell>
          <cell r="H81" t="str">
            <v>322205</v>
          </cell>
          <cell r="I81">
            <v>44713</v>
          </cell>
          <cell r="J81" t="str">
            <v>1 - Plantonista</v>
          </cell>
          <cell r="K81">
            <v>44</v>
          </cell>
          <cell r="L81">
            <v>1212</v>
          </cell>
          <cell r="Q81">
            <v>1278.47</v>
          </cell>
          <cell r="R81">
            <v>1260.21</v>
          </cell>
          <cell r="S81">
            <v>191.2</v>
          </cell>
          <cell r="W81">
            <v>365.37</v>
          </cell>
          <cell r="X81">
            <v>3576.51</v>
          </cell>
        </row>
        <row r="82">
          <cell r="C82" t="str">
            <v>HOSPITAL JOÃO MURILO (COVID-19)</v>
          </cell>
          <cell r="E82" t="str">
            <v>ROMULO ERIKO LIMA RIBEIRO DE BARROS</v>
          </cell>
          <cell r="G82" t="str">
            <v>2 - Outros Profissionais da Saúde</v>
          </cell>
          <cell r="H82" t="str">
            <v>223605</v>
          </cell>
          <cell r="I82">
            <v>44713</v>
          </cell>
          <cell r="J82" t="str">
            <v>1 - Plantonista</v>
          </cell>
          <cell r="K82">
            <v>30</v>
          </cell>
          <cell r="L82">
            <v>1671.45</v>
          </cell>
          <cell r="Q82">
            <v>1276.21</v>
          </cell>
          <cell r="R82">
            <v>588.29999999999995</v>
          </cell>
          <cell r="S82">
            <v>237.15</v>
          </cell>
          <cell r="W82">
            <v>239.95</v>
          </cell>
          <cell r="X82">
            <v>3533.1600000000003</v>
          </cell>
        </row>
        <row r="83">
          <cell r="C83" t="str">
            <v>HOSPITAL JOÃO MURILO (COVID-19)</v>
          </cell>
          <cell r="E83" t="str">
            <v>SABRINA DA CONCEICAO PEREIRA</v>
          </cell>
          <cell r="G83" t="str">
            <v>2 - Outros Profissionais da Saúde</v>
          </cell>
          <cell r="H83" t="str">
            <v>223605</v>
          </cell>
          <cell r="I83">
            <v>44713</v>
          </cell>
          <cell r="J83" t="str">
            <v>1 - Plantonista</v>
          </cell>
          <cell r="K83">
            <v>30</v>
          </cell>
          <cell r="P83">
            <v>4599.3900000000003</v>
          </cell>
          <cell r="Q83">
            <v>1701.18</v>
          </cell>
          <cell r="W83">
            <v>4599.3900000000003</v>
          </cell>
          <cell r="X83">
            <v>1701.1800000000003</v>
          </cell>
        </row>
        <row r="84">
          <cell r="C84" t="str">
            <v>HOSPITAL JOÃO MURILO (COVID-19)</v>
          </cell>
          <cell r="E84" t="str">
            <v>SAULO LEANDRO DOS SANTOS LEMOS</v>
          </cell>
          <cell r="G84" t="str">
            <v>2 - Outros Profissionais da Saúde</v>
          </cell>
          <cell r="H84" t="str">
            <v>223605</v>
          </cell>
          <cell r="I84">
            <v>44713</v>
          </cell>
          <cell r="J84" t="str">
            <v>1 - Plantonista</v>
          </cell>
          <cell r="K84">
            <v>30</v>
          </cell>
          <cell r="L84">
            <v>1832.25</v>
          </cell>
          <cell r="Q84">
            <v>1385.48</v>
          </cell>
          <cell r="R84">
            <v>707.24</v>
          </cell>
          <cell r="S84">
            <v>326.52</v>
          </cell>
          <cell r="W84">
            <v>294.44</v>
          </cell>
          <cell r="X84">
            <v>3957.0499999999997</v>
          </cell>
        </row>
        <row r="85">
          <cell r="C85" t="str">
            <v>HOSPITAL JOÃO MURILO (COVID-19)</v>
          </cell>
          <cell r="E85" t="str">
            <v>TARCIANA CRISTINA A DA MOTA CARVALHO</v>
          </cell>
          <cell r="G85" t="str">
            <v>2 - Outros Profissionais da Saúde</v>
          </cell>
          <cell r="H85" t="str">
            <v>223505</v>
          </cell>
          <cell r="I85">
            <v>44713</v>
          </cell>
          <cell r="J85" t="str">
            <v>1 - Plantonista</v>
          </cell>
          <cell r="K85">
            <v>40</v>
          </cell>
          <cell r="L85">
            <v>2673.05</v>
          </cell>
          <cell r="Q85">
            <v>2596.2399999999998</v>
          </cell>
          <cell r="R85">
            <v>845.82</v>
          </cell>
          <cell r="S85">
            <v>3036.96</v>
          </cell>
          <cell r="W85">
            <v>1513.52</v>
          </cell>
          <cell r="X85">
            <v>7638.5499999999993</v>
          </cell>
        </row>
        <row r="86">
          <cell r="C86" t="str">
            <v>HOSPITAL JOÃO MURILO (COVID-19)</v>
          </cell>
          <cell r="E86" t="str">
            <v>TARCILA MARIA DE ANDRADE SILVA</v>
          </cell>
          <cell r="G86" t="str">
            <v>2 - Outros Profissionais da Saúde</v>
          </cell>
          <cell r="H86" t="str">
            <v>322205</v>
          </cell>
          <cell r="I86">
            <v>44713</v>
          </cell>
          <cell r="J86" t="str">
            <v>1 - Plantonista</v>
          </cell>
          <cell r="K86">
            <v>44</v>
          </cell>
          <cell r="L86">
            <v>1212</v>
          </cell>
          <cell r="Q86">
            <v>991.04</v>
          </cell>
          <cell r="R86">
            <v>902.8</v>
          </cell>
          <cell r="S86">
            <v>191.2</v>
          </cell>
          <cell r="W86">
            <v>201.1</v>
          </cell>
          <cell r="X86">
            <v>3095.94</v>
          </cell>
        </row>
        <row r="87">
          <cell r="C87" t="str">
            <v>HOSPITAL JOÃO MURILO (COVID-19)</v>
          </cell>
          <cell r="E87" t="str">
            <v>TARCISIO PEREIRA SILVA GOMES</v>
          </cell>
          <cell r="G87" t="str">
            <v>2 - Outros Profissionais da Saúde</v>
          </cell>
          <cell r="H87" t="str">
            <v>223605</v>
          </cell>
          <cell r="I87">
            <v>44713</v>
          </cell>
          <cell r="J87" t="str">
            <v>1 - Plantonista</v>
          </cell>
          <cell r="K87">
            <v>30</v>
          </cell>
          <cell r="L87">
            <v>1832.25</v>
          </cell>
          <cell r="Q87">
            <v>1813.46</v>
          </cell>
          <cell r="R87">
            <v>670.16</v>
          </cell>
          <cell r="S87">
            <v>1057.82</v>
          </cell>
          <cell r="W87">
            <v>467.77</v>
          </cell>
          <cell r="X87">
            <v>4905.92</v>
          </cell>
        </row>
        <row r="88">
          <cell r="C88" t="str">
            <v>HOSPITAL JOÃO MURILO (COVID-19)</v>
          </cell>
          <cell r="E88" t="str">
            <v>VALDIR LUCAS MARQUES DE SOUZA</v>
          </cell>
          <cell r="G88" t="str">
            <v>2 - Outros Profissionais da Saúde</v>
          </cell>
          <cell r="H88" t="str">
            <v>223605</v>
          </cell>
          <cell r="I88">
            <v>44713</v>
          </cell>
          <cell r="J88" t="str">
            <v>1 - Plantonista</v>
          </cell>
          <cell r="K88">
            <v>30</v>
          </cell>
          <cell r="L88">
            <v>1832.25</v>
          </cell>
          <cell r="Q88">
            <v>1560.09</v>
          </cell>
          <cell r="R88">
            <v>765.07</v>
          </cell>
          <cell r="S88">
            <v>326.52</v>
          </cell>
          <cell r="W88">
            <v>319.22000000000003</v>
          </cell>
          <cell r="X88">
            <v>4164.71</v>
          </cell>
        </row>
        <row r="89">
          <cell r="C89" t="str">
            <v>HOSPITAL JOÃO MURILO (COVID-19)</v>
          </cell>
          <cell r="E89" t="str">
            <v>VANDEILSON DE FARIAS SILVA</v>
          </cell>
          <cell r="G89" t="str">
            <v>2 - Outros Profissionais da Saúde</v>
          </cell>
          <cell r="H89" t="str">
            <v>223505</v>
          </cell>
          <cell r="I89">
            <v>44713</v>
          </cell>
          <cell r="J89" t="str">
            <v>1 - Plantonista</v>
          </cell>
          <cell r="K89">
            <v>40</v>
          </cell>
          <cell r="L89">
            <v>2515.8200000000002</v>
          </cell>
          <cell r="Q89">
            <v>2225.1999999999998</v>
          </cell>
          <cell r="R89">
            <v>700.84</v>
          </cell>
          <cell r="S89">
            <v>1640.64</v>
          </cell>
          <cell r="W89">
            <v>1958.86</v>
          </cell>
          <cell r="X89">
            <v>5123.6400000000012</v>
          </cell>
        </row>
        <row r="90">
          <cell r="C90" t="str">
            <v>HOSPITAL JOÃO MURILO (COVID-19)</v>
          </cell>
          <cell r="E90" t="str">
            <v>VERIDIANA LIRA DE SOUZA</v>
          </cell>
          <cell r="G90" t="str">
            <v>2 - Outros Profissionais da Saúde</v>
          </cell>
          <cell r="H90" t="str">
            <v>322205</v>
          </cell>
          <cell r="I90">
            <v>44713</v>
          </cell>
          <cell r="J90" t="str">
            <v>1 - Plantonista</v>
          </cell>
          <cell r="K90">
            <v>44</v>
          </cell>
          <cell r="L90">
            <v>1212</v>
          </cell>
          <cell r="Q90">
            <v>1159.3</v>
          </cell>
          <cell r="R90">
            <v>545.4</v>
          </cell>
          <cell r="S90">
            <v>449.8</v>
          </cell>
          <cell r="W90">
            <v>868.33</v>
          </cell>
          <cell r="X90">
            <v>2498.1700000000005</v>
          </cell>
        </row>
        <row r="91">
          <cell r="C91" t="str">
            <v>HOSPITAL JOÃO MURILO (COVID-19)</v>
          </cell>
          <cell r="E91" t="str">
            <v>VILMA BORBA DE ARAUJO FERNANDO</v>
          </cell>
          <cell r="G91" t="str">
            <v>2 - Outros Profissionais da Saúde</v>
          </cell>
          <cell r="H91" t="str">
            <v>322205</v>
          </cell>
          <cell r="I91">
            <v>44713</v>
          </cell>
          <cell r="J91" t="str">
            <v>1 - Plantonista</v>
          </cell>
          <cell r="K91">
            <v>44</v>
          </cell>
          <cell r="L91">
            <v>1212</v>
          </cell>
          <cell r="Q91">
            <v>1006.46</v>
          </cell>
          <cell r="R91">
            <v>578.87</v>
          </cell>
          <cell r="S91">
            <v>191.2</v>
          </cell>
          <cell r="W91">
            <v>180.4</v>
          </cell>
          <cell r="X91">
            <v>2808.1299999999997</v>
          </cell>
        </row>
        <row r="92">
          <cell r="C92" t="str">
            <v>HOSPITAL JOÃO MURILO (COVID-19)</v>
          </cell>
          <cell r="E92" t="str">
            <v>EDILENE DOS SANTOS MACENA</v>
          </cell>
          <cell r="G92" t="str">
            <v>3 - Administrativo</v>
          </cell>
          <cell r="H92" t="str">
            <v>514320</v>
          </cell>
          <cell r="I92">
            <v>44713</v>
          </cell>
          <cell r="J92" t="str">
            <v>1 - Plantonista</v>
          </cell>
          <cell r="K92">
            <v>44</v>
          </cell>
          <cell r="L92">
            <v>1212</v>
          </cell>
          <cell r="Q92">
            <v>1021.13</v>
          </cell>
          <cell r="R92">
            <v>730.51</v>
          </cell>
          <cell r="S92">
            <v>191.2</v>
          </cell>
          <cell r="W92">
            <v>198.09</v>
          </cell>
          <cell r="X92">
            <v>2956.75</v>
          </cell>
        </row>
        <row r="93">
          <cell r="C93" t="str">
            <v>HOSPITAL JOÃO MURILO (COVID-19)</v>
          </cell>
          <cell r="E93" t="str">
            <v>ELANE CRISTINA DOS REIS SILVA</v>
          </cell>
          <cell r="G93" t="str">
            <v>3 - Administrativo</v>
          </cell>
          <cell r="H93" t="str">
            <v>514320</v>
          </cell>
          <cell r="I93">
            <v>44713</v>
          </cell>
          <cell r="J93" t="str">
            <v>1 - Plantonista</v>
          </cell>
          <cell r="K93">
            <v>44</v>
          </cell>
          <cell r="L93">
            <v>1212</v>
          </cell>
          <cell r="Q93">
            <v>893.5</v>
          </cell>
          <cell r="R93">
            <v>484.8</v>
          </cell>
          <cell r="S93">
            <v>191.2</v>
          </cell>
          <cell r="W93">
            <v>175.98</v>
          </cell>
          <cell r="X93">
            <v>2605.52</v>
          </cell>
        </row>
        <row r="94">
          <cell r="C94" t="str">
            <v>HOSPITAL JOÃO MURILO (COVID-19)</v>
          </cell>
          <cell r="E94" t="str">
            <v>ENALINE YRAND SILVA DA CRUZ</v>
          </cell>
          <cell r="G94" t="str">
            <v>3 - Administrativo</v>
          </cell>
          <cell r="H94" t="str">
            <v>513430</v>
          </cell>
          <cell r="I94">
            <v>44713</v>
          </cell>
          <cell r="J94" t="str">
            <v>1 - Plantonista</v>
          </cell>
          <cell r="K94">
            <v>44</v>
          </cell>
          <cell r="L94">
            <v>1212</v>
          </cell>
          <cell r="Q94">
            <v>1035.8</v>
          </cell>
          <cell r="R94">
            <v>730.51</v>
          </cell>
          <cell r="S94">
            <v>191.2</v>
          </cell>
          <cell r="W94">
            <v>641.89</v>
          </cell>
          <cell r="X94">
            <v>2527.6200000000003</v>
          </cell>
        </row>
        <row r="95">
          <cell r="C95" t="str">
            <v>HOSPITAL JOÃO MURILO (COVID-19)</v>
          </cell>
          <cell r="E95" t="str">
            <v>JOSEANE TAVARES BARBOSA</v>
          </cell>
          <cell r="G95" t="str">
            <v>3 - Administrativo</v>
          </cell>
          <cell r="H95" t="str">
            <v>514320</v>
          </cell>
          <cell r="I95">
            <v>44713</v>
          </cell>
          <cell r="J95" t="str">
            <v>1 - Plantonista</v>
          </cell>
          <cell r="K95">
            <v>44</v>
          </cell>
          <cell r="P95">
            <v>2411.9299999999998</v>
          </cell>
          <cell r="Q95">
            <v>846.72</v>
          </cell>
          <cell r="W95">
            <v>2411.9299999999998</v>
          </cell>
          <cell r="X95">
            <v>846.7199999999998</v>
          </cell>
        </row>
        <row r="96">
          <cell r="C96" t="str">
            <v>HOSPITAL JOÃO MURILO (COVID-19)</v>
          </cell>
          <cell r="E96" t="str">
            <v>LIGIA MARIA BARBOSA DE SANTANA</v>
          </cell>
          <cell r="G96" t="str">
            <v>3 - Administrativo</v>
          </cell>
          <cell r="H96" t="str">
            <v>513430</v>
          </cell>
          <cell r="I96">
            <v>44713</v>
          </cell>
          <cell r="J96" t="str">
            <v>1 - Plantonista</v>
          </cell>
          <cell r="K96">
            <v>44</v>
          </cell>
          <cell r="L96">
            <v>1212</v>
          </cell>
          <cell r="Q96">
            <v>944</v>
          </cell>
          <cell r="R96">
            <v>668.69</v>
          </cell>
          <cell r="S96">
            <v>191.2</v>
          </cell>
          <cell r="W96">
            <v>572.53</v>
          </cell>
          <cell r="X96">
            <v>2443.3599999999997</v>
          </cell>
        </row>
        <row r="97">
          <cell r="C97" t="str">
            <v>HOSPITAL JOÃO MURILO (COVID-19)</v>
          </cell>
          <cell r="E97" t="str">
            <v>LUCIANA KARLA FERREIRA DA SILVA</v>
          </cell>
          <cell r="G97" t="str">
            <v>3 - Administrativo</v>
          </cell>
          <cell r="H97" t="str">
            <v>514320</v>
          </cell>
          <cell r="I97">
            <v>44713</v>
          </cell>
          <cell r="J97" t="str">
            <v>1 - Plantonista</v>
          </cell>
          <cell r="K97">
            <v>44</v>
          </cell>
          <cell r="P97">
            <v>2639.73</v>
          </cell>
          <cell r="Q97">
            <v>1021.12</v>
          </cell>
          <cell r="W97">
            <v>2639.73</v>
          </cell>
          <cell r="X97">
            <v>1021.1199999999999</v>
          </cell>
        </row>
        <row r="98">
          <cell r="C98" t="str">
            <v>HOSPITAL JOÃO MURILO (COVID-19)</v>
          </cell>
          <cell r="E98" t="str">
            <v>MARIA DE LOURDES DA SILVA</v>
          </cell>
          <cell r="G98" t="str">
            <v>3 - Administrativo</v>
          </cell>
          <cell r="H98" t="str">
            <v>514320</v>
          </cell>
          <cell r="I98">
            <v>44713</v>
          </cell>
          <cell r="J98" t="str">
            <v>1 - Plantonista</v>
          </cell>
          <cell r="K98">
            <v>44</v>
          </cell>
          <cell r="L98">
            <v>1212</v>
          </cell>
          <cell r="Q98">
            <v>929.2</v>
          </cell>
          <cell r="R98">
            <v>484.8</v>
          </cell>
          <cell r="S98">
            <v>191.2</v>
          </cell>
          <cell r="W98">
            <v>175.98</v>
          </cell>
          <cell r="X98">
            <v>2641.22</v>
          </cell>
        </row>
        <row r="99">
          <cell r="C99" t="str">
            <v>HOSPITAL JOÃO MURILO (COVID-19)</v>
          </cell>
          <cell r="E99" t="str">
            <v>MARIA DO SOCORRO DA SILVA</v>
          </cell>
          <cell r="G99" t="str">
            <v>3 - Administrativo</v>
          </cell>
          <cell r="H99" t="str">
            <v>514320</v>
          </cell>
          <cell r="I99">
            <v>44713</v>
          </cell>
          <cell r="J99" t="str">
            <v>1 - Plantonista</v>
          </cell>
          <cell r="K99">
            <v>44</v>
          </cell>
          <cell r="L99">
            <v>1212</v>
          </cell>
          <cell r="Q99">
            <v>822.8</v>
          </cell>
          <cell r="R99">
            <v>484.8</v>
          </cell>
          <cell r="S99">
            <v>191.2</v>
          </cell>
          <cell r="W99">
            <v>232.54</v>
          </cell>
          <cell r="X99">
            <v>2478.2599999999998</v>
          </cell>
        </row>
        <row r="100">
          <cell r="C100" t="str">
            <v>HOSPITAL JOÃO MURILO (COVID-19)</v>
          </cell>
          <cell r="E100" t="str">
            <v>MARIA JOSE DOS SANTOS</v>
          </cell>
          <cell r="G100" t="str">
            <v>3 - Administrativo</v>
          </cell>
          <cell r="H100" t="str">
            <v>514320</v>
          </cell>
          <cell r="I100">
            <v>44713</v>
          </cell>
          <cell r="J100" t="str">
            <v>1 - Plantonista</v>
          </cell>
          <cell r="K100">
            <v>44</v>
          </cell>
          <cell r="L100">
            <v>1212</v>
          </cell>
          <cell r="Q100">
            <v>905.65</v>
          </cell>
          <cell r="R100">
            <v>669.91</v>
          </cell>
          <cell r="S100">
            <v>191.2</v>
          </cell>
          <cell r="W100">
            <v>192.63</v>
          </cell>
          <cell r="X100">
            <v>2786.1299999999997</v>
          </cell>
        </row>
        <row r="101">
          <cell r="C101" t="str">
            <v>HOSPITAL JOÃO MURILO (COVID-19)</v>
          </cell>
          <cell r="E101" t="str">
            <v>MARINALVA DA CONCEICAO DOS SANTOS</v>
          </cell>
          <cell r="G101" t="str">
            <v>3 - Administrativo</v>
          </cell>
          <cell r="H101" t="str">
            <v>513430</v>
          </cell>
          <cell r="I101">
            <v>44713</v>
          </cell>
          <cell r="J101" t="str">
            <v>1 - Plantonista</v>
          </cell>
          <cell r="K101">
            <v>44</v>
          </cell>
          <cell r="L101">
            <v>40.4</v>
          </cell>
          <cell r="P101">
            <v>2336.27</v>
          </cell>
          <cell r="Q101">
            <v>941.27</v>
          </cell>
          <cell r="R101">
            <v>10.1</v>
          </cell>
          <cell r="S101">
            <v>2.33</v>
          </cell>
          <cell r="W101">
            <v>2341.02</v>
          </cell>
          <cell r="X101">
            <v>989.34999999999991</v>
          </cell>
        </row>
        <row r="102">
          <cell r="C102" t="str">
            <v>HOSPITAL JOÃO MURILO (COVID-19)</v>
          </cell>
          <cell r="E102" t="str">
            <v>MARINALVA PEREIRA GOMES</v>
          </cell>
          <cell r="G102" t="str">
            <v>3 - Administrativo</v>
          </cell>
          <cell r="H102" t="str">
            <v>514320</v>
          </cell>
          <cell r="I102">
            <v>44713</v>
          </cell>
          <cell r="J102" t="str">
            <v>1 - Plantonista</v>
          </cell>
          <cell r="K102">
            <v>44</v>
          </cell>
          <cell r="L102">
            <v>1212</v>
          </cell>
          <cell r="Q102">
            <v>935.92</v>
          </cell>
          <cell r="R102">
            <v>739.34</v>
          </cell>
          <cell r="S102">
            <v>191.2</v>
          </cell>
          <cell r="W102">
            <v>265.35000000000002</v>
          </cell>
          <cell r="X102">
            <v>2813.11</v>
          </cell>
        </row>
        <row r="103">
          <cell r="C103" t="str">
            <v>HOSPITAL JOÃO MURILO (COVID-19)</v>
          </cell>
          <cell r="E103" t="str">
            <v>SILVIA MARIA DE BARROS IRINEU</v>
          </cell>
          <cell r="G103" t="str">
            <v>3 - Administrativo</v>
          </cell>
          <cell r="H103" t="str">
            <v>513505</v>
          </cell>
          <cell r="I103">
            <v>44713</v>
          </cell>
          <cell r="J103" t="str">
            <v>1 - Plantonista</v>
          </cell>
          <cell r="K103">
            <v>44</v>
          </cell>
          <cell r="L103">
            <v>1212</v>
          </cell>
          <cell r="Q103">
            <v>945.7</v>
          </cell>
          <cell r="R103">
            <v>669.91</v>
          </cell>
          <cell r="S103">
            <v>191.2</v>
          </cell>
          <cell r="W103">
            <v>192.63</v>
          </cell>
          <cell r="X103">
            <v>2826.1799999999994</v>
          </cell>
        </row>
        <row r="104">
          <cell r="C104" t="str">
            <v>HOSPITAL JOÃO MURILO (COVID-19)</v>
          </cell>
          <cell r="E104" t="str">
            <v>SIMONE ALEXANDRINA DA CONCEICAO</v>
          </cell>
          <cell r="G104" t="str">
            <v>3 - Administrativo</v>
          </cell>
          <cell r="H104" t="str">
            <v>514320</v>
          </cell>
          <cell r="I104">
            <v>44713</v>
          </cell>
          <cell r="J104" t="str">
            <v>1 - Plantonista</v>
          </cell>
          <cell r="K104">
            <v>44</v>
          </cell>
          <cell r="L104">
            <v>1212</v>
          </cell>
          <cell r="Q104">
            <v>960.53</v>
          </cell>
          <cell r="R104">
            <v>669.91</v>
          </cell>
          <cell r="S104">
            <v>191.2</v>
          </cell>
          <cell r="W104">
            <v>255.66</v>
          </cell>
          <cell r="X104">
            <v>2777.9799999999996</v>
          </cell>
        </row>
        <row r="105">
          <cell r="C105" t="str">
            <v>HOSPITAL JOÃO MURILO (COVID-19)</v>
          </cell>
          <cell r="E105" t="str">
            <v>SONIA MARIA BATISTA DE OLIVEIRA</v>
          </cell>
          <cell r="G105" t="str">
            <v>3 - Administrativo</v>
          </cell>
          <cell r="H105" t="str">
            <v>513430</v>
          </cell>
          <cell r="I105">
            <v>44713</v>
          </cell>
          <cell r="J105" t="str">
            <v>1 - Plantonista</v>
          </cell>
          <cell r="K105">
            <v>44</v>
          </cell>
          <cell r="L105">
            <v>1212</v>
          </cell>
          <cell r="Q105">
            <v>792.5</v>
          </cell>
          <cell r="R105">
            <v>545.4</v>
          </cell>
          <cell r="S105">
            <v>191.2</v>
          </cell>
          <cell r="W105">
            <v>181.43</v>
          </cell>
          <cell r="X105">
            <v>2559.67</v>
          </cell>
        </row>
        <row r="106">
          <cell r="C106" t="str">
            <v>HOSPITAL JOÃO MURILO (COVID-19)</v>
          </cell>
          <cell r="E106" t="str">
            <v>VANDA LUCIA DA SILVA COELHO</v>
          </cell>
          <cell r="G106" t="str">
            <v>3 - Administrativo</v>
          </cell>
          <cell r="H106" t="str">
            <v>514320</v>
          </cell>
          <cell r="I106">
            <v>44713</v>
          </cell>
          <cell r="J106" t="str">
            <v>1 - Plantonista</v>
          </cell>
          <cell r="K106">
            <v>44</v>
          </cell>
          <cell r="L106">
            <v>1212</v>
          </cell>
          <cell r="Q106">
            <v>782.4</v>
          </cell>
          <cell r="R106">
            <v>484.8</v>
          </cell>
          <cell r="S106">
            <v>191.2</v>
          </cell>
          <cell r="W106">
            <v>175.98</v>
          </cell>
          <cell r="X106">
            <v>2494.42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AC5F-AAFA-4AB0-A2CE-5FE1A57F794E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10583920000486</v>
      </c>
      <c r="B2" s="9" t="str">
        <f>'[1]TCE - ANEXO II - Preencher'!C11</f>
        <v>HOSPITAL JOÃO MURILO (COVID-19)</v>
      </c>
      <c r="C2" s="10"/>
      <c r="D2" s="11" t="str">
        <f>'[1]TCE - ANEXO II - Preencher'!E11</f>
        <v>EMILLY GOMES COUTO FIGUEIREDO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225125</v>
      </c>
      <c r="G2" s="14">
        <f>'[1]TCE - ANEXO II - Preencher'!I11</f>
        <v>44713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242.4</v>
      </c>
      <c r="N2" s="16">
        <f>'[1]TCE - ANEXO II - Preencher'!S11</f>
        <v>5107.59</v>
      </c>
      <c r="O2" s="17">
        <f>'[1]TCE - ANEXO II - Preencher'!W11</f>
        <v>1425.2139916800063</v>
      </c>
      <c r="P2" s="18">
        <f>'[1]TCE - ANEXO II - Preencher'!X11</f>
        <v>3924.7760083199937</v>
      </c>
      <c r="R2" s="20"/>
    </row>
    <row r="3" spans="1:19" x14ac:dyDescent="0.2">
      <c r="A3" s="8">
        <f>IFERROR(VLOOKUP(B3,'[1]DADOS (OCULTAR)'!$Q$3:$S$133,3,0),"")</f>
        <v>10583920000486</v>
      </c>
      <c r="B3" s="9" t="str">
        <f>'[1]TCE - ANEXO II - Preencher'!C12</f>
        <v>HOSPITAL JOÃO MURILO (COVID-19)</v>
      </c>
      <c r="C3" s="10"/>
      <c r="D3" s="11" t="str">
        <f>'[1]TCE - ANEXO II - Preencher'!E12</f>
        <v>LUIZ TITO FRANCA JUNIOR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225125</v>
      </c>
      <c r="G3" s="14">
        <f>'[1]TCE - ANEXO II - Preencher'!I12</f>
        <v>44713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242.4</v>
      </c>
      <c r="N3" s="16">
        <f>'[1]TCE - ANEXO II - Preencher'!S12</f>
        <v>6688.9400000000005</v>
      </c>
      <c r="O3" s="17">
        <f>'[1]TCE - ANEXO II - Preencher'!W12</f>
        <v>1778.1200973212117</v>
      </c>
      <c r="P3" s="18">
        <f>'[1]TCE - ANEXO II - Preencher'!X12</f>
        <v>5153.2199026787885</v>
      </c>
      <c r="R3" s="20"/>
      <c r="S3" s="21" t="s">
        <v>6</v>
      </c>
    </row>
    <row r="4" spans="1:19" x14ac:dyDescent="0.2">
      <c r="A4" s="8">
        <f>IFERROR(VLOOKUP(B4,'[1]DADOS (OCULTAR)'!$Q$3:$S$133,3,0),"")</f>
        <v>10583920000486</v>
      </c>
      <c r="B4" s="9" t="str">
        <f>'[1]TCE - ANEXO II - Preencher'!C13</f>
        <v>HOSPITAL JOÃO MURILO (COVID-19)</v>
      </c>
      <c r="C4" s="10"/>
      <c r="D4" s="11" t="str">
        <f>'[1]TCE - ANEXO II - Preencher'!E13</f>
        <v>ANDRE JOSE DA SILVA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225125</v>
      </c>
      <c r="G4" s="14">
        <f>'[1]TCE - ANEXO II - Preencher'!I13</f>
        <v>44713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242.4</v>
      </c>
      <c r="N4" s="16">
        <f>'[1]TCE - ANEXO II - Preencher'!S13</f>
        <v>16023.61</v>
      </c>
      <c r="O4" s="17">
        <f>'[1]TCE - ANEXO II - Preencher'!W13</f>
        <v>7609.1485014622976</v>
      </c>
      <c r="P4" s="18">
        <f>'[1]TCE - ANEXO II - Preencher'!X13</f>
        <v>8656.8614985377026</v>
      </c>
      <c r="R4" s="20"/>
      <c r="S4" s="22">
        <v>43831</v>
      </c>
    </row>
    <row r="5" spans="1:19" x14ac:dyDescent="0.2">
      <c r="A5" s="8">
        <f>IFERROR(VLOOKUP(B5,'[1]DADOS (OCULTAR)'!$Q$3:$S$133,3,0),"")</f>
        <v>10583920000486</v>
      </c>
      <c r="B5" s="9" t="str">
        <f>'[1]TCE - ANEXO II - Preencher'!C14</f>
        <v>HOSPITAL JOÃO MURILO (COVID-19)</v>
      </c>
      <c r="C5" s="10"/>
      <c r="D5" s="11" t="str">
        <f>'[1]TCE - ANEXO II - Preencher'!E14</f>
        <v>CARLOS ROBERTO BEZERRA DE FRAGA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225125</v>
      </c>
      <c r="G5" s="14">
        <f>'[1]TCE - ANEXO II - Preencher'!I14</f>
        <v>44713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242.4</v>
      </c>
      <c r="N5" s="16">
        <f>'[1]TCE - ANEXO II - Preencher'!S14</f>
        <v>1263.5999999999999</v>
      </c>
      <c r="O5" s="17">
        <f>'[1]TCE - ANEXO II - Preencher'!W14</f>
        <v>396.82051718048996</v>
      </c>
      <c r="P5" s="18">
        <f>'[1]TCE - ANEXO II - Preencher'!X14</f>
        <v>1109.17948281951</v>
      </c>
      <c r="R5" s="20"/>
      <c r="S5" s="22">
        <v>43862</v>
      </c>
    </row>
    <row r="6" spans="1:19" x14ac:dyDescent="0.2">
      <c r="A6" s="8">
        <f>IFERROR(VLOOKUP(B6,'[1]DADOS (OCULTAR)'!$Q$3:$S$133,3,0),"")</f>
        <v>10583920000486</v>
      </c>
      <c r="B6" s="9" t="str">
        <f>'[1]TCE - ANEXO II - Preencher'!C15</f>
        <v>HOSPITAL JOÃO MURILO (COVID-19)</v>
      </c>
      <c r="C6" s="10"/>
      <c r="D6" s="11" t="str">
        <f>'[1]TCE - ANEXO II - Preencher'!E15</f>
        <v>CRISTOPHER CAMPOS DA CUNHA CAVALCANTI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225125</v>
      </c>
      <c r="G6" s="14">
        <f>'[1]TCE - ANEXO II - Preencher'!I15</f>
        <v>44713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242.4</v>
      </c>
      <c r="N6" s="16">
        <f>'[1]TCE - ANEXO II - Preencher'!S15</f>
        <v>18529.259999999998</v>
      </c>
      <c r="O6" s="17">
        <f>'[1]TCE - ANEXO II - Preencher'!W15</f>
        <v>5000.7607007223341</v>
      </c>
      <c r="P6" s="18">
        <f>'[1]TCE - ANEXO II - Preencher'!X15</f>
        <v>13770.899299277666</v>
      </c>
      <c r="R6" s="20"/>
      <c r="S6" s="22">
        <v>43891</v>
      </c>
    </row>
    <row r="7" spans="1:19" x14ac:dyDescent="0.2">
      <c r="A7" s="8">
        <f>IFERROR(VLOOKUP(B7,'[1]DADOS (OCULTAR)'!$Q$3:$S$133,3,0),"")</f>
        <v>10583920000486</v>
      </c>
      <c r="B7" s="9" t="str">
        <f>'[1]TCE - ANEXO II - Preencher'!C16</f>
        <v>HOSPITAL JOÃO MURILO (COVID-19)</v>
      </c>
      <c r="C7" s="10"/>
      <c r="D7" s="11" t="str">
        <f>'[1]TCE - ANEXO II - Preencher'!E16</f>
        <v>FELIPE JOSE CORDEIRO DE QUEIROZ MARQUES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225125</v>
      </c>
      <c r="G7" s="14">
        <f>'[1]TCE - ANEXO II - Preencher'!I16</f>
        <v>44713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242.4</v>
      </c>
      <c r="N7" s="16">
        <f>'[1]TCE - ANEXO II - Preencher'!S16</f>
        <v>6688.9400000000005</v>
      </c>
      <c r="O7" s="17">
        <f>'[1]TCE - ANEXO II - Preencher'!W16</f>
        <v>1517.5843326279951</v>
      </c>
      <c r="P7" s="18">
        <f>'[1]TCE - ANEXO II - Preencher'!X16</f>
        <v>5413.7556673720046</v>
      </c>
      <c r="R7" s="20"/>
      <c r="S7" s="22">
        <v>43922</v>
      </c>
    </row>
    <row r="8" spans="1:19" x14ac:dyDescent="0.2">
      <c r="A8" s="8">
        <f>IFERROR(VLOOKUP(B8,'[1]DADOS (OCULTAR)'!$Q$3:$S$133,3,0),"")</f>
        <v>10583920000486</v>
      </c>
      <c r="B8" s="9" t="str">
        <f>'[1]TCE - ANEXO II - Preencher'!C17</f>
        <v>HOSPITAL JOÃO MURILO (COVID-19)</v>
      </c>
      <c r="C8" s="10"/>
      <c r="D8" s="11" t="str">
        <f>'[1]TCE - ANEXO II - Preencher'!E17</f>
        <v>LUCAS EZEQUIEL VAUDANO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225125</v>
      </c>
      <c r="G8" s="14">
        <f>'[1]TCE - ANEXO II - Preencher'!I17</f>
        <v>44713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242.4</v>
      </c>
      <c r="N8" s="16">
        <f>'[1]TCE - ANEXO II - Preencher'!S17</f>
        <v>663.6</v>
      </c>
      <c r="O8" s="17">
        <f>'[1]TCE - ANEXO II - Preencher'!W17</f>
        <v>237.92162851306614</v>
      </c>
      <c r="P8" s="18">
        <f>'[1]TCE - ANEXO II - Preencher'!X17</f>
        <v>668.07837148693386</v>
      </c>
      <c r="R8" s="20"/>
      <c r="S8" s="22">
        <v>43952</v>
      </c>
    </row>
    <row r="9" spans="1:19" x14ac:dyDescent="0.2">
      <c r="A9" s="8">
        <f>IFERROR(VLOOKUP(B9,'[1]DADOS (OCULTAR)'!$Q$3:$S$133,3,0),"")</f>
        <v>10583920000486</v>
      </c>
      <c r="B9" s="9" t="str">
        <f>'[1]TCE - ANEXO II - Preencher'!C18</f>
        <v>HOSPITAL JOÃO MURILO (COVID-19)</v>
      </c>
      <c r="C9" s="10"/>
      <c r="D9" s="11" t="str">
        <f>'[1]TCE - ANEXO II - Preencher'!E18</f>
        <v>PAULO CARDOSO DO NASCIMENTO JUNIOR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225125</v>
      </c>
      <c r="G9" s="14">
        <f>'[1]TCE - ANEXO II - Preencher'!I18</f>
        <v>44713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242.4</v>
      </c>
      <c r="N9" s="16">
        <f>'[1]TCE - ANEXO II - Preencher'!S18</f>
        <v>663.6</v>
      </c>
      <c r="O9" s="17">
        <f>'[1]TCE - ANEXO II - Preencher'!W18</f>
        <v>231.23954716099243</v>
      </c>
      <c r="P9" s="18">
        <f>'[1]TCE - ANEXO II - Preencher'!X18</f>
        <v>674.7604528390076</v>
      </c>
      <c r="R9" s="20"/>
      <c r="S9" s="22">
        <v>43983</v>
      </c>
    </row>
    <row r="10" spans="1:19" x14ac:dyDescent="0.2">
      <c r="A10" s="8">
        <f>IFERROR(VLOOKUP(B10,'[1]DADOS (OCULTAR)'!$Q$3:$S$133,3,0),"")</f>
        <v>10583920000486</v>
      </c>
      <c r="B10" s="9" t="str">
        <f>'[1]TCE - ANEXO II - Preencher'!C19</f>
        <v>HOSPITAL JOÃO MURILO (COVID-19)</v>
      </c>
      <c r="C10" s="10"/>
      <c r="D10" s="11" t="str">
        <f>'[1]TCE - ANEXO II - Preencher'!E19</f>
        <v>THIAGO BRUNNO ANDRADE DE LIMA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225125</v>
      </c>
      <c r="G10" s="14">
        <f>'[1]TCE - ANEXO II - Preencher'!I19</f>
        <v>44713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242.4</v>
      </c>
      <c r="N10" s="16">
        <f>'[1]TCE - ANEXO II - Preencher'!S19</f>
        <v>1863.6</v>
      </c>
      <c r="O10" s="17">
        <f>'[1]TCE - ANEXO II - Preencher'!W19</f>
        <v>540.7048277150061</v>
      </c>
      <c r="P10" s="18">
        <f>'[1]TCE - ANEXO II - Preencher'!X19</f>
        <v>1565.2951722849939</v>
      </c>
      <c r="R10" s="20"/>
      <c r="S10" s="22">
        <v>44013</v>
      </c>
    </row>
    <row r="11" spans="1:19" x14ac:dyDescent="0.2">
      <c r="A11" s="8">
        <f>IFERROR(VLOOKUP(B11,'[1]DADOS (OCULTAR)'!$Q$3:$S$133,3,0),"")</f>
        <v>10583920000486</v>
      </c>
      <c r="B11" s="9" t="str">
        <f>'[1]TCE - ANEXO II - Preencher'!C20</f>
        <v>HOSPITAL JOÃO MURILO (COVID-19)</v>
      </c>
      <c r="C11" s="10"/>
      <c r="D11" s="11" t="str">
        <f>'[1]TCE - ANEXO II - Preencher'!E20</f>
        <v>ANDERSON ALARES DA SILVA MELO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225103</v>
      </c>
      <c r="G11" s="14">
        <f>'[1]TCE - ANEXO II - Preencher'!I20</f>
        <v>44713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3636</v>
      </c>
      <c r="K11" s="15">
        <f>'[1]TCE - ANEXO II - Preencher'!P20</f>
        <v>0</v>
      </c>
      <c r="L11" s="15">
        <f>'[1]TCE - ANEXO II - Preencher'!Q20</f>
        <v>3155.17</v>
      </c>
      <c r="M11" s="15">
        <f>'[1]TCE - ANEXO II - Preencher'!R20</f>
        <v>484.8</v>
      </c>
      <c r="N11" s="16">
        <f>'[1]TCE - ANEXO II - Preencher'!S20</f>
        <v>1433.6</v>
      </c>
      <c r="O11" s="17">
        <f>'[1]TCE - ANEXO II - Preencher'!W20</f>
        <v>662.97</v>
      </c>
      <c r="P11" s="18">
        <f>'[1]TCE - ANEXO II - Preencher'!X20</f>
        <v>8046.5999999999995</v>
      </c>
      <c r="R11" s="20"/>
      <c r="S11" s="22">
        <v>44044</v>
      </c>
    </row>
    <row r="12" spans="1:19" x14ac:dyDescent="0.2">
      <c r="A12" s="8">
        <f>IFERROR(VLOOKUP(B12,'[1]DADOS (OCULTAR)'!$Q$3:$S$133,3,0),"")</f>
        <v>10583920000486</v>
      </c>
      <c r="B12" s="9" t="str">
        <f>'[1]TCE - ANEXO II - Preencher'!C21</f>
        <v>HOSPITAL JOÃO MURILO (COVID-19)</v>
      </c>
      <c r="C12" s="10"/>
      <c r="D12" s="11" t="str">
        <f>'[1]TCE - ANEXO II - Preencher'!E21</f>
        <v>CAIO ALVES GOMES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225125</v>
      </c>
      <c r="G12" s="14">
        <f>'[1]TCE - ANEXO II - Preencher'!I21</f>
        <v>44713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3636</v>
      </c>
      <c r="K12" s="15">
        <f>'[1]TCE - ANEXO II - Preencher'!P21</f>
        <v>0</v>
      </c>
      <c r="L12" s="15">
        <f>'[1]TCE - ANEXO II - Preencher'!Q21</f>
        <v>8201.3700000000008</v>
      </c>
      <c r="M12" s="15">
        <f>'[1]TCE - ANEXO II - Preencher'!R21</f>
        <v>2931.07</v>
      </c>
      <c r="N12" s="16">
        <f>'[1]TCE - ANEXO II - Preencher'!S21</f>
        <v>1433.6</v>
      </c>
      <c r="O12" s="17">
        <f>'[1]TCE - ANEXO II - Preencher'!W21</f>
        <v>1936.26</v>
      </c>
      <c r="P12" s="18">
        <f>'[1]TCE - ANEXO II - Preencher'!X21</f>
        <v>14265.78</v>
      </c>
      <c r="R12" s="20"/>
      <c r="S12" s="22">
        <v>44075</v>
      </c>
    </row>
    <row r="13" spans="1:19" x14ac:dyDescent="0.2">
      <c r="A13" s="8">
        <f>IFERROR(VLOOKUP(B13,'[1]DADOS (OCULTAR)'!$Q$3:$S$133,3,0),"")</f>
        <v>10583920000486</v>
      </c>
      <c r="B13" s="9" t="str">
        <f>'[1]TCE - ANEXO II - Preencher'!C22</f>
        <v>HOSPITAL JOÃO MURILO (COVID-19)</v>
      </c>
      <c r="C13" s="10"/>
      <c r="D13" s="11" t="str">
        <f>'[1]TCE - ANEXO II - Preencher'!E22</f>
        <v>DANIEL FIGUEIREDO MARTINS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225125</v>
      </c>
      <c r="G13" s="14">
        <f>'[1]TCE - ANEXO II - Preencher'!I22</f>
        <v>44713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3636</v>
      </c>
      <c r="K13" s="15">
        <f>'[1]TCE - ANEXO II - Preencher'!P22</f>
        <v>0</v>
      </c>
      <c r="L13" s="15">
        <f>'[1]TCE - ANEXO II - Preencher'!Q22</f>
        <v>6187.82</v>
      </c>
      <c r="M13" s="15">
        <f>'[1]TCE - ANEXO II - Preencher'!R22</f>
        <v>2521.0700000000002</v>
      </c>
      <c r="N13" s="16">
        <f>'[1]TCE - ANEXO II - Preencher'!S22</f>
        <v>1433.6</v>
      </c>
      <c r="O13" s="17">
        <f>'[1]TCE - ANEXO II - Preencher'!W22</f>
        <v>1719.24</v>
      </c>
      <c r="P13" s="18">
        <f>'[1]TCE - ANEXO II - Preencher'!X22</f>
        <v>12059.25</v>
      </c>
      <c r="R13" s="20"/>
      <c r="S13" s="22">
        <v>44105</v>
      </c>
    </row>
    <row r="14" spans="1:19" x14ac:dyDescent="0.2">
      <c r="A14" s="8">
        <f>IFERROR(VLOOKUP(B14,'[1]DADOS (OCULTAR)'!$Q$3:$S$133,3,0),"")</f>
        <v>10583920000486</v>
      </c>
      <c r="B14" s="9" t="str">
        <f>'[1]TCE - ANEXO II - Preencher'!C23</f>
        <v>HOSPITAL JOÃO MURILO (COVID-19)</v>
      </c>
      <c r="C14" s="10"/>
      <c r="D14" s="11" t="str">
        <f>'[1]TCE - ANEXO II - Preencher'!E23</f>
        <v>HENRIQUE LIMA MUNIZ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225125</v>
      </c>
      <c r="G14" s="14">
        <f>'[1]TCE - ANEXO II - Preencher'!I23</f>
        <v>44713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3636</v>
      </c>
      <c r="K14" s="15">
        <f>'[1]TCE - ANEXO II - Preencher'!P23</f>
        <v>0</v>
      </c>
      <c r="L14" s="15">
        <f>'[1]TCE - ANEXO II - Preencher'!Q23</f>
        <v>5865.47</v>
      </c>
      <c r="M14" s="15">
        <f>'[1]TCE - ANEXO II - Preencher'!R23</f>
        <v>1271.07</v>
      </c>
      <c r="N14" s="16">
        <f>'[1]TCE - ANEXO II - Preencher'!S23</f>
        <v>1363.6</v>
      </c>
      <c r="O14" s="17">
        <f>'[1]TCE - ANEXO II - Preencher'!W23</f>
        <v>2245.91</v>
      </c>
      <c r="P14" s="18">
        <f>'[1]TCE - ANEXO II - Preencher'!X23</f>
        <v>9890.2300000000014</v>
      </c>
      <c r="R14" s="20"/>
      <c r="S14" s="22">
        <v>44136</v>
      </c>
    </row>
    <row r="15" spans="1:19" x14ac:dyDescent="0.2">
      <c r="A15" s="8">
        <f>IFERROR(VLOOKUP(B15,'[1]DADOS (OCULTAR)'!$Q$3:$S$133,3,0),"")</f>
        <v>10583920000486</v>
      </c>
      <c r="B15" s="9" t="str">
        <f>'[1]TCE - ANEXO II - Preencher'!C24</f>
        <v>HOSPITAL JOÃO MURILO (COVID-19)</v>
      </c>
      <c r="C15" s="10"/>
      <c r="D15" s="11" t="str">
        <f>'[1]TCE - ANEXO II - Preencher'!E24</f>
        <v>ISIS DE MOURA SENA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225125</v>
      </c>
      <c r="G15" s="14">
        <f>'[1]TCE - ANEXO II - Preencher'!I24</f>
        <v>44713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3636</v>
      </c>
      <c r="K15" s="15">
        <f>'[1]TCE - ANEXO II - Preencher'!P24</f>
        <v>0</v>
      </c>
      <c r="L15" s="15">
        <f>'[1]TCE - ANEXO II - Preencher'!Q24</f>
        <v>3173.22</v>
      </c>
      <c r="M15" s="15">
        <f>'[1]TCE - ANEXO II - Preencher'!R24</f>
        <v>1271.07</v>
      </c>
      <c r="N15" s="16">
        <f>'[1]TCE - ANEXO II - Preencher'!S24</f>
        <v>1433.6</v>
      </c>
      <c r="O15" s="17">
        <f>'[1]TCE - ANEXO II - Preencher'!W24</f>
        <v>1403.99</v>
      </c>
      <c r="P15" s="18">
        <f>'[1]TCE - ANEXO II - Preencher'!X24</f>
        <v>8109.9</v>
      </c>
      <c r="R15" s="20"/>
      <c r="S15" s="22">
        <v>44166</v>
      </c>
    </row>
    <row r="16" spans="1:19" x14ac:dyDescent="0.2">
      <c r="A16" s="8">
        <f>IFERROR(VLOOKUP(B16,'[1]DADOS (OCULTAR)'!$Q$3:$S$133,3,0),"")</f>
        <v>10583920000486</v>
      </c>
      <c r="B16" s="9" t="str">
        <f>'[1]TCE - ANEXO II - Preencher'!C25</f>
        <v>HOSPITAL JOÃO MURILO (COVID-19)</v>
      </c>
      <c r="C16" s="10"/>
      <c r="D16" s="11" t="str">
        <f>'[1]TCE - ANEXO II - Preencher'!E25</f>
        <v>JOAO BATISTA DE SALES FILHO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225125</v>
      </c>
      <c r="G16" s="14">
        <f>'[1]TCE - ANEXO II - Preencher'!I25</f>
        <v>44713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0</v>
      </c>
      <c r="K16" s="15">
        <f>'[1]TCE - ANEXO II - Preencher'!P25</f>
        <v>19524.79</v>
      </c>
      <c r="L16" s="15">
        <f>'[1]TCE - ANEXO II - Preencher'!Q25</f>
        <v>8680.49</v>
      </c>
      <c r="M16" s="15">
        <f>'[1]TCE - ANEXO II - Preencher'!R25</f>
        <v>828.38</v>
      </c>
      <c r="N16" s="16">
        <f>'[1]TCE - ANEXO II - Preencher'!S25</f>
        <v>0</v>
      </c>
      <c r="O16" s="17">
        <f>'[1]TCE - ANEXO II - Preencher'!W25</f>
        <v>19524.79</v>
      </c>
      <c r="P16" s="18">
        <f>'[1]TCE - ANEXO II - Preencher'!X25</f>
        <v>9508.869999999999</v>
      </c>
      <c r="R16" s="20"/>
      <c r="S16" s="22">
        <v>44197</v>
      </c>
    </row>
    <row r="17" spans="1:19" x14ac:dyDescent="0.2">
      <c r="A17" s="8">
        <f>IFERROR(VLOOKUP(B17,'[1]DADOS (OCULTAR)'!$Q$3:$S$133,3,0),"")</f>
        <v>10583920000486</v>
      </c>
      <c r="B17" s="9" t="str">
        <f>'[1]TCE - ANEXO II - Preencher'!C26</f>
        <v>HOSPITAL JOÃO MURILO (COVID-19)</v>
      </c>
      <c r="C17" s="10"/>
      <c r="D17" s="11" t="str">
        <f>'[1]TCE - ANEXO II - Preencher'!E26</f>
        <v>JULLIANA KATARINNE CARVALHO DE BRITO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225125</v>
      </c>
      <c r="G17" s="14">
        <f>'[1]TCE - ANEXO II - Preencher'!I26</f>
        <v>44713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3636</v>
      </c>
      <c r="K17" s="15">
        <f>'[1]TCE - ANEXO II - Preencher'!P26</f>
        <v>0</v>
      </c>
      <c r="L17" s="15">
        <f>'[1]TCE - ANEXO II - Preencher'!Q26</f>
        <v>3507.56</v>
      </c>
      <c r="M17" s="15">
        <f>'[1]TCE - ANEXO II - Preencher'!R26</f>
        <v>1771.07</v>
      </c>
      <c r="N17" s="16">
        <f>'[1]TCE - ANEXO II - Preencher'!S26</f>
        <v>1433.6</v>
      </c>
      <c r="O17" s="17">
        <f>'[1]TCE - ANEXO II - Preencher'!W26</f>
        <v>1016.69</v>
      </c>
      <c r="P17" s="18">
        <f>'[1]TCE - ANEXO II - Preencher'!X26</f>
        <v>9331.5399999999991</v>
      </c>
      <c r="R17" s="20"/>
      <c r="S17" s="22">
        <v>44228</v>
      </c>
    </row>
    <row r="18" spans="1:19" x14ac:dyDescent="0.2">
      <c r="A18" s="8">
        <f>IFERROR(VLOOKUP(B18,'[1]DADOS (OCULTAR)'!$Q$3:$S$133,3,0),"")</f>
        <v>10583920000486</v>
      </c>
      <c r="B18" s="9" t="str">
        <f>'[1]TCE - ANEXO II - Preencher'!C27</f>
        <v>HOSPITAL JOÃO MURILO (COVID-19)</v>
      </c>
      <c r="C18" s="10"/>
      <c r="D18" s="11" t="str">
        <f>'[1]TCE - ANEXO II - Preencher'!E27</f>
        <v>LUIZ CLAUDIO BERNARDO DO NASCIMENTO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225125</v>
      </c>
      <c r="G18" s="14">
        <f>'[1]TCE - ANEXO II - Preencher'!I27</f>
        <v>44713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3636</v>
      </c>
      <c r="K18" s="15">
        <f>'[1]TCE - ANEXO II - Preencher'!P27</f>
        <v>0</v>
      </c>
      <c r="L18" s="15">
        <f>'[1]TCE - ANEXO II - Preencher'!Q27</f>
        <v>3521.87</v>
      </c>
      <c r="M18" s="15">
        <f>'[1]TCE - ANEXO II - Preencher'!R27</f>
        <v>2755.9</v>
      </c>
      <c r="N18" s="16">
        <f>'[1]TCE - ANEXO II - Preencher'!S27</f>
        <v>1433.6</v>
      </c>
      <c r="O18" s="17">
        <f>'[1]TCE - ANEXO II - Preencher'!W27</f>
        <v>1835.96</v>
      </c>
      <c r="P18" s="18">
        <f>'[1]TCE - ANEXO II - Preencher'!X27</f>
        <v>9511.41</v>
      </c>
      <c r="R18" s="20"/>
      <c r="S18" s="22">
        <v>44256</v>
      </c>
    </row>
    <row r="19" spans="1:19" x14ac:dyDescent="0.2">
      <c r="A19" s="8">
        <f>IFERROR(VLOOKUP(B19,'[1]DADOS (OCULTAR)'!$Q$3:$S$133,3,0),"")</f>
        <v>10583920000486</v>
      </c>
      <c r="B19" s="9" t="str">
        <f>'[1]TCE - ANEXO II - Preencher'!C28</f>
        <v>HOSPITAL JOÃO MURILO (COVID-19)</v>
      </c>
      <c r="C19" s="10"/>
      <c r="D19" s="11" t="str">
        <f>'[1]TCE - ANEXO II - Preencher'!E28</f>
        <v>MAURICIO VON CZEKUS DRUBI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225125</v>
      </c>
      <c r="G19" s="14">
        <f>'[1]TCE - ANEXO II - Preencher'!I28</f>
        <v>44713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0</v>
      </c>
      <c r="K19" s="15">
        <f>'[1]TCE - ANEXO II - Preencher'!P28</f>
        <v>12617.67</v>
      </c>
      <c r="L19" s="15">
        <f>'[1]TCE - ANEXO II - Preencher'!Q28</f>
        <v>3180.63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12617.67</v>
      </c>
      <c r="P19" s="18">
        <f>'[1]TCE - ANEXO II - Preencher'!X28</f>
        <v>3180.6299999999992</v>
      </c>
      <c r="R19" s="20"/>
      <c r="S19" s="22">
        <v>44287</v>
      </c>
    </row>
    <row r="20" spans="1:19" x14ac:dyDescent="0.2">
      <c r="A20" s="8">
        <f>IFERROR(VLOOKUP(B20,'[1]DADOS (OCULTAR)'!$Q$3:$S$133,3,0),"")</f>
        <v>10583920000486</v>
      </c>
      <c r="B20" s="9" t="str">
        <f>'[1]TCE - ANEXO II - Preencher'!C29</f>
        <v>HOSPITAL JOÃO MURILO (COVID-19)</v>
      </c>
      <c r="C20" s="10"/>
      <c r="D20" s="11" t="str">
        <f>'[1]TCE - ANEXO II - Preencher'!E29</f>
        <v>VINICIUS PEDRO LIRA DE ANDRADE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225125</v>
      </c>
      <c r="G20" s="14">
        <f>'[1]TCE - ANEXO II - Preencher'!I29</f>
        <v>44713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3636</v>
      </c>
      <c r="K20" s="15">
        <f>'[1]TCE - ANEXO II - Preencher'!P29</f>
        <v>0</v>
      </c>
      <c r="L20" s="15">
        <f>'[1]TCE - ANEXO II - Preencher'!Q29</f>
        <v>10395.030000000001</v>
      </c>
      <c r="M20" s="15">
        <f>'[1]TCE - ANEXO II - Preencher'!R29</f>
        <v>13214.39</v>
      </c>
      <c r="N20" s="16">
        <f>'[1]TCE - ANEXO II - Preencher'!S29</f>
        <v>2433.6</v>
      </c>
      <c r="O20" s="17">
        <f>'[1]TCE - ANEXO II - Preencher'!W29</f>
        <v>4987.04</v>
      </c>
      <c r="P20" s="18">
        <f>'[1]TCE - ANEXO II - Preencher'!X29</f>
        <v>24691.979999999996</v>
      </c>
      <c r="R20" s="20"/>
      <c r="S20" s="22">
        <v>44317</v>
      </c>
    </row>
    <row r="21" spans="1:19" x14ac:dyDescent="0.2">
      <c r="A21" s="8">
        <f>IFERROR(VLOOKUP(B21,'[1]DADOS (OCULTAR)'!$Q$3:$S$133,3,0),"")</f>
        <v>10583920000486</v>
      </c>
      <c r="B21" s="9" t="str">
        <f>'[1]TCE - ANEXO II - Preencher'!C30</f>
        <v>HOSPITAL JOÃO MURILO (COVID-19)</v>
      </c>
      <c r="C21" s="10"/>
      <c r="D21" s="11" t="str">
        <f>'[1]TCE - ANEXO II - Preencher'!E30</f>
        <v>ANDRE FILIPE SILVESTRE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515110</v>
      </c>
      <c r="G21" s="14">
        <f>'[1]TCE - ANEXO II - Preencher'!I30</f>
        <v>44713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1059.31</v>
      </c>
      <c r="M21" s="15">
        <f>'[1]TCE - ANEXO II - Preencher'!R30</f>
        <v>545.4</v>
      </c>
      <c r="N21" s="16">
        <f>'[1]TCE - ANEXO II - Preencher'!S30</f>
        <v>328.6</v>
      </c>
      <c r="O21" s="17">
        <f>'[1]TCE - ANEXO II - Preencher'!W30</f>
        <v>193.8</v>
      </c>
      <c r="P21" s="18">
        <f>'[1]TCE - ANEXO II - Preencher'!X30</f>
        <v>2951.5099999999998</v>
      </c>
      <c r="R21" s="20"/>
      <c r="S21" s="22">
        <v>44348</v>
      </c>
    </row>
    <row r="22" spans="1:19" x14ac:dyDescent="0.2">
      <c r="A22" s="8">
        <f>IFERROR(VLOOKUP(B22,'[1]DADOS (OCULTAR)'!$Q$3:$S$133,3,0),"")</f>
        <v>10583920000486</v>
      </c>
      <c r="B22" s="9" t="str">
        <f>'[1]TCE - ANEXO II - Preencher'!C31</f>
        <v>HOSPITAL JOÃO MURILO (COVID-19)</v>
      </c>
      <c r="C22" s="10"/>
      <c r="D22" s="11" t="str">
        <f>'[1]TCE - ANEXO II - Preencher'!E31</f>
        <v>COSMA DA SILVA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515215</v>
      </c>
      <c r="G22" s="14">
        <f>'[1]TCE - ANEXO II - Preencher'!I31</f>
        <v>44713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959.5</v>
      </c>
      <c r="M22" s="15">
        <f>'[1]TCE - ANEXO II - Preencher'!R31</f>
        <v>484.8</v>
      </c>
      <c r="N22" s="16">
        <f>'[1]TCE - ANEXO II - Preencher'!S31</f>
        <v>191.2</v>
      </c>
      <c r="O22" s="17">
        <f>'[1]TCE - ANEXO II - Preencher'!W31</f>
        <v>587.49</v>
      </c>
      <c r="P22" s="18">
        <f>'[1]TCE - ANEXO II - Preencher'!X31</f>
        <v>2260.0100000000002</v>
      </c>
      <c r="R22" s="20"/>
      <c r="S22" s="22">
        <v>44378</v>
      </c>
    </row>
    <row r="23" spans="1:19" x14ac:dyDescent="0.2">
      <c r="A23" s="8">
        <f>IFERROR(VLOOKUP(B23,'[1]DADOS (OCULTAR)'!$Q$3:$S$133,3,0),"")</f>
        <v>10583920000486</v>
      </c>
      <c r="B23" s="9" t="str">
        <f>'[1]TCE - ANEXO II - Preencher'!C32</f>
        <v>HOSPITAL JOÃO MURILO (COVID-19)</v>
      </c>
      <c r="C23" s="10"/>
      <c r="D23" s="11" t="str">
        <f>'[1]TCE - ANEXO II - Preencher'!E32</f>
        <v>EDUARDO GONCALVES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515110</v>
      </c>
      <c r="G23" s="14">
        <f>'[1]TCE - ANEXO II - Preencher'!I32</f>
        <v>44713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1212</v>
      </c>
      <c r="K23" s="15">
        <f>'[1]TCE - ANEXO II - Preencher'!P32</f>
        <v>0</v>
      </c>
      <c r="L23" s="15">
        <f>'[1]TCE - ANEXO II - Preencher'!Q32</f>
        <v>1056.71</v>
      </c>
      <c r="M23" s="15">
        <f>'[1]TCE - ANEXO II - Preencher'!R32</f>
        <v>736.59</v>
      </c>
      <c r="N23" s="16">
        <f>'[1]TCE - ANEXO II - Preencher'!S32</f>
        <v>328.6</v>
      </c>
      <c r="O23" s="17">
        <f>'[1]TCE - ANEXO II - Preencher'!W32</f>
        <v>235.4</v>
      </c>
      <c r="P23" s="18">
        <f>'[1]TCE - ANEXO II - Preencher'!X32</f>
        <v>3098.5</v>
      </c>
      <c r="R23" s="20"/>
      <c r="S23" s="22">
        <v>44409</v>
      </c>
    </row>
    <row r="24" spans="1:19" x14ac:dyDescent="0.2">
      <c r="A24" s="8">
        <f>IFERROR(VLOOKUP(B24,'[1]DADOS (OCULTAR)'!$Q$3:$S$133,3,0),"")</f>
        <v>10583920000486</v>
      </c>
      <c r="B24" s="9" t="str">
        <f>'[1]TCE - ANEXO II - Preencher'!C33</f>
        <v>HOSPITAL JOÃO MURILO (COVID-19)</v>
      </c>
      <c r="C24" s="10"/>
      <c r="D24" s="11" t="str">
        <f>'[1]TCE - ANEXO II - Preencher'!E33</f>
        <v>ELIANE ROQUE DA COSTA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44713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1212</v>
      </c>
      <c r="K24" s="15">
        <f>'[1]TCE - ANEXO II - Preencher'!P33</f>
        <v>0</v>
      </c>
      <c r="L24" s="15">
        <f>'[1]TCE - ANEXO II - Preencher'!Q33</f>
        <v>1105.6600000000001</v>
      </c>
      <c r="M24" s="15">
        <f>'[1]TCE - ANEXO II - Preencher'!R33</f>
        <v>582.41999999999996</v>
      </c>
      <c r="N24" s="16">
        <f>'[1]TCE - ANEXO II - Preencher'!S33</f>
        <v>449.8</v>
      </c>
      <c r="O24" s="17">
        <f>'[1]TCE - ANEXO II - Preencher'!W33</f>
        <v>292.48</v>
      </c>
      <c r="P24" s="18">
        <f>'[1]TCE - ANEXO II - Preencher'!X33</f>
        <v>3057.4</v>
      </c>
      <c r="R24" s="20"/>
      <c r="S24" s="22">
        <v>44440</v>
      </c>
    </row>
    <row r="25" spans="1:19" x14ac:dyDescent="0.2">
      <c r="A25" s="8">
        <f>IFERROR(VLOOKUP(B25,'[1]DADOS (OCULTAR)'!$Q$3:$S$133,3,0),"")</f>
        <v>10583920000486</v>
      </c>
      <c r="B25" s="9" t="str">
        <f>'[1]TCE - ANEXO II - Preencher'!C34</f>
        <v>HOSPITAL JOÃO MURILO (COVID-19)</v>
      </c>
      <c r="C25" s="10"/>
      <c r="D25" s="11" t="str">
        <f>'[1]TCE - ANEXO II - Preencher'!E34</f>
        <v>ELLINARY SILVA DE AMORIM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44713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1093.8900000000001</v>
      </c>
      <c r="M25" s="15">
        <f>'[1]TCE - ANEXO II - Preencher'!R34</f>
        <v>639.49</v>
      </c>
      <c r="N25" s="16">
        <f>'[1]TCE - ANEXO II - Preencher'!S34</f>
        <v>449.8</v>
      </c>
      <c r="O25" s="17">
        <f>'[1]TCE - ANEXO II - Preencher'!W34</f>
        <v>684.32</v>
      </c>
      <c r="P25" s="18">
        <f>'[1]TCE - ANEXO II - Preencher'!X34</f>
        <v>2710.86</v>
      </c>
      <c r="R25" s="20"/>
      <c r="S25" s="22">
        <v>44470</v>
      </c>
    </row>
    <row r="26" spans="1:19" x14ac:dyDescent="0.2">
      <c r="A26" s="8">
        <f>IFERROR(VLOOKUP(B26,'[1]DADOS (OCULTAR)'!$Q$3:$S$133,3,0),"")</f>
        <v>10583920000486</v>
      </c>
      <c r="B26" s="9" t="str">
        <f>'[1]TCE - ANEXO II - Preencher'!C35</f>
        <v>HOSPITAL JOÃO MURILO (COVID-19)</v>
      </c>
      <c r="C26" s="10"/>
      <c r="D26" s="11" t="str">
        <f>'[1]TCE - ANEXO II - Preencher'!E35</f>
        <v>GIVALDO JOSE DOS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251520</v>
      </c>
      <c r="G26" s="14">
        <f>'[1]TCE - ANEXO II - Preencher'!I35</f>
        <v>44713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68.42</v>
      </c>
      <c r="K26" s="15">
        <f>'[1]TCE - ANEXO II - Preencher'!P35</f>
        <v>3661.63</v>
      </c>
      <c r="L26" s="15">
        <f>'[1]TCE - ANEXO II - Preencher'!Q35</f>
        <v>1392.1</v>
      </c>
      <c r="M26" s="15">
        <f>'[1]TCE - ANEXO II - Preencher'!R35</f>
        <v>16.16</v>
      </c>
      <c r="N26" s="16">
        <f>'[1]TCE - ANEXO II - Preencher'!S35</f>
        <v>9.17</v>
      </c>
      <c r="O26" s="17">
        <f>'[1]TCE - ANEXO II - Preencher'!W35</f>
        <v>3672.88</v>
      </c>
      <c r="P26" s="18">
        <f>'[1]TCE - ANEXO II - Preencher'!X35</f>
        <v>1474.5999999999995</v>
      </c>
      <c r="R26" s="20"/>
      <c r="S26" s="22">
        <v>44501</v>
      </c>
    </row>
    <row r="27" spans="1:19" x14ac:dyDescent="0.2">
      <c r="A27" s="8">
        <f>IFERROR(VLOOKUP(B27,'[1]DADOS (OCULTAR)'!$Q$3:$S$133,3,0),"")</f>
        <v>10583920000486</v>
      </c>
      <c r="B27" s="9" t="str">
        <f>'[1]TCE - ANEXO II - Preencher'!C36</f>
        <v>HOSPITAL JOÃO MURILO (COVID-19)</v>
      </c>
      <c r="C27" s="10"/>
      <c r="D27" s="11" t="str">
        <f>'[1]TCE - ANEXO II - Preencher'!E36</f>
        <v>JEANE DE OLIVEIRA PAIVA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515215</v>
      </c>
      <c r="G27" s="14">
        <f>'[1]TCE - ANEXO II - Preencher'!I36</f>
        <v>44713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1083.97</v>
      </c>
      <c r="M27" s="15">
        <f>'[1]TCE - ANEXO II - Preencher'!R36</f>
        <v>484.8</v>
      </c>
      <c r="N27" s="16">
        <f>'[1]TCE - ANEXO II - Preencher'!S36</f>
        <v>191.2</v>
      </c>
      <c r="O27" s="17">
        <f>'[1]TCE - ANEXO II - Preencher'!W36</f>
        <v>175.98</v>
      </c>
      <c r="P27" s="18">
        <f>'[1]TCE - ANEXO II - Preencher'!X36</f>
        <v>2795.9900000000002</v>
      </c>
      <c r="R27" s="20"/>
      <c r="S27" s="22">
        <v>44531</v>
      </c>
    </row>
    <row r="28" spans="1:19" x14ac:dyDescent="0.2">
      <c r="A28" s="8">
        <f>IFERROR(VLOOKUP(B28,'[1]DADOS (OCULTAR)'!$Q$3:$S$133,3,0),"")</f>
        <v>10583920000486</v>
      </c>
      <c r="B28" s="9" t="str">
        <f>'[1]TCE - ANEXO II - Preencher'!C37</f>
        <v>HOSPITAL JOÃO MURILO (COVID-19)</v>
      </c>
      <c r="C28" s="10"/>
      <c r="D28" s="11" t="str">
        <f>'[1]TCE - ANEXO II - Preencher'!E37</f>
        <v>JESSICA KELLE SILVA DO NASCIMENTO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44713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1212</v>
      </c>
      <c r="K28" s="15">
        <f>'[1]TCE - ANEXO II - Preencher'!P37</f>
        <v>0</v>
      </c>
      <c r="L28" s="15">
        <f>'[1]TCE - ANEXO II - Preencher'!Q37</f>
        <v>1016.82</v>
      </c>
      <c r="M28" s="15">
        <f>'[1]TCE - ANEXO II - Preencher'!R37</f>
        <v>554.21</v>
      </c>
      <c r="N28" s="16">
        <f>'[1]TCE - ANEXO II - Preencher'!S37</f>
        <v>449.8</v>
      </c>
      <c r="O28" s="17">
        <f>'[1]TCE - ANEXO II - Preencher'!W37</f>
        <v>199.25</v>
      </c>
      <c r="P28" s="18">
        <f>'[1]TCE - ANEXO II - Preencher'!X37</f>
        <v>3033.5800000000004</v>
      </c>
      <c r="R28" s="20"/>
      <c r="S28" s="22">
        <v>44562</v>
      </c>
    </row>
    <row r="29" spans="1:19" x14ac:dyDescent="0.2">
      <c r="A29" s="8">
        <f>IFERROR(VLOOKUP(B29,'[1]DADOS (OCULTAR)'!$Q$3:$S$133,3,0),"")</f>
        <v>10583920000486</v>
      </c>
      <c r="B29" s="9" t="str">
        <f>'[1]TCE - ANEXO II - Preencher'!C38</f>
        <v>HOSPITAL JOÃO MURILO (COVID-19)</v>
      </c>
      <c r="C29" s="10"/>
      <c r="D29" s="11" t="str">
        <f>'[1]TCE - ANEXO II - Preencher'!E38</f>
        <v>KARLA PATRICIA FRAGOSO V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223505</v>
      </c>
      <c r="G29" s="14">
        <f>'[1]TCE - ANEXO II - Preencher'!I38</f>
        <v>44713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2673.05</v>
      </c>
      <c r="K29" s="15">
        <f>'[1]TCE - ANEXO II - Preencher'!P38</f>
        <v>0</v>
      </c>
      <c r="L29" s="15">
        <f>'[1]TCE - ANEXO II - Preencher'!Q38</f>
        <v>2314.0100000000002</v>
      </c>
      <c r="M29" s="15">
        <f>'[1]TCE - ANEXO II - Preencher'!R38</f>
        <v>883.71</v>
      </c>
      <c r="N29" s="16">
        <f>'[1]TCE - ANEXO II - Preencher'!S38</f>
        <v>1701.93</v>
      </c>
      <c r="O29" s="17">
        <f>'[1]TCE - ANEXO II - Preencher'!W38</f>
        <v>1285.33</v>
      </c>
      <c r="P29" s="18">
        <f>'[1]TCE - ANEXO II - Preencher'!X38</f>
        <v>6287.3700000000008</v>
      </c>
      <c r="R29" s="20"/>
      <c r="S29" s="22">
        <v>44593</v>
      </c>
    </row>
    <row r="30" spans="1:19" x14ac:dyDescent="0.2">
      <c r="A30" s="8">
        <f>IFERROR(VLOOKUP(B30,'[1]DADOS (OCULTAR)'!$Q$3:$S$133,3,0),"")</f>
        <v>10583920000486</v>
      </c>
      <c r="B30" s="9" t="str">
        <f>'[1]TCE - ANEXO II - Preencher'!C39</f>
        <v>HOSPITAL JOÃO MURILO (COVID-19)</v>
      </c>
      <c r="C30" s="10"/>
      <c r="D30" s="11" t="str">
        <f>'[1]TCE - ANEXO II - Preencher'!E39</f>
        <v>MARIA LUCIA CAMPOS TAVARES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251520</v>
      </c>
      <c r="G30" s="14">
        <f>'[1]TCE - ANEXO II - Preencher'!I39</f>
        <v>44713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2052.52</v>
      </c>
      <c r="K30" s="15">
        <f>'[1]TCE - ANEXO II - Preencher'!P39</f>
        <v>0</v>
      </c>
      <c r="L30" s="15">
        <f>'[1]TCE - ANEXO II - Preencher'!Q39</f>
        <v>1406.29</v>
      </c>
      <c r="M30" s="15">
        <f>'[1]TCE - ANEXO II - Preencher'!R39</f>
        <v>484.8</v>
      </c>
      <c r="N30" s="16">
        <f>'[1]TCE - ANEXO II - Preencher'!S39</f>
        <v>275.25</v>
      </c>
      <c r="O30" s="17">
        <f>'[1]TCE - ANEXO II - Preencher'!W39</f>
        <v>337.2</v>
      </c>
      <c r="P30" s="18">
        <f>'[1]TCE - ANEXO II - Preencher'!X39</f>
        <v>3881.6600000000008</v>
      </c>
      <c r="R30" s="20"/>
      <c r="S30" s="22">
        <v>44621</v>
      </c>
    </row>
    <row r="31" spans="1:19" x14ac:dyDescent="0.2">
      <c r="A31" s="8">
        <f>IFERROR(VLOOKUP(B31,'[1]DADOS (OCULTAR)'!$Q$3:$S$133,3,0),"")</f>
        <v>10583920000486</v>
      </c>
      <c r="B31" s="9" t="str">
        <f>'[1]TCE - ANEXO II - Preencher'!C40</f>
        <v>HOSPITAL JOÃO MURILO (COVID-19)</v>
      </c>
      <c r="C31" s="10"/>
      <c r="D31" s="11" t="str">
        <f>'[1]TCE - ANEXO II - Preencher'!E40</f>
        <v>MARIA LUCIA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223505</v>
      </c>
      <c r="G31" s="14">
        <f>'[1]TCE - ANEXO II - Preencher'!I40</f>
        <v>44713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1895.76</v>
      </c>
      <c r="K31" s="15">
        <f>'[1]TCE - ANEXO II - Preencher'!P40</f>
        <v>0</v>
      </c>
      <c r="L31" s="15">
        <f>'[1]TCE - ANEXO II - Preencher'!Q40</f>
        <v>1717.7</v>
      </c>
      <c r="M31" s="15">
        <f>'[1]TCE - ANEXO II - Preencher'!R40</f>
        <v>484.8</v>
      </c>
      <c r="N31" s="16">
        <f>'[1]TCE - ANEXO II - Preencher'!S40</f>
        <v>1335.55</v>
      </c>
      <c r="O31" s="17">
        <f>'[1]TCE - ANEXO II - Preencher'!W40</f>
        <v>603.21</v>
      </c>
      <c r="P31" s="18">
        <f>'[1]TCE - ANEXO II - Preencher'!X40</f>
        <v>4830.6000000000004</v>
      </c>
      <c r="R31" s="20"/>
      <c r="S31" s="22">
        <v>44652</v>
      </c>
    </row>
    <row r="32" spans="1:19" x14ac:dyDescent="0.2">
      <c r="A32" s="8">
        <f>IFERROR(VLOOKUP(B32,'[1]DADOS (OCULTAR)'!$Q$3:$S$133,3,0),"")</f>
        <v>10583920000486</v>
      </c>
      <c r="B32" s="9" t="str">
        <f>'[1]TCE - ANEXO II - Preencher'!C41</f>
        <v>HOSPITAL JOÃO MURILO (COVID-19)</v>
      </c>
      <c r="C32" s="10"/>
      <c r="D32" s="11" t="str">
        <f>'[1]TCE - ANEXO II - Preencher'!E41</f>
        <v>ROSIMERI MARIANO DE SOUZA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322205</v>
      </c>
      <c r="G32" s="14">
        <f>'[1]TCE - ANEXO II - Preencher'!I41</f>
        <v>44713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1212</v>
      </c>
      <c r="K32" s="15">
        <f>'[1]TCE - ANEXO II - Preencher'!P41</f>
        <v>0</v>
      </c>
      <c r="L32" s="15">
        <f>'[1]TCE - ANEXO II - Preencher'!Q41</f>
        <v>1119.8</v>
      </c>
      <c r="M32" s="15">
        <f>'[1]TCE - ANEXO II - Preencher'!R41</f>
        <v>651.83000000000004</v>
      </c>
      <c r="N32" s="16">
        <f>'[1]TCE - ANEXO II - Preencher'!S41</f>
        <v>571</v>
      </c>
      <c r="O32" s="17">
        <f>'[1]TCE - ANEXO II - Preencher'!W41</f>
        <v>267.74</v>
      </c>
      <c r="P32" s="18">
        <f>'[1]TCE - ANEXO II - Preencher'!X41</f>
        <v>3286.8900000000003</v>
      </c>
      <c r="R32" s="20"/>
      <c r="S32" s="22">
        <v>44682</v>
      </c>
    </row>
    <row r="33" spans="1:19" x14ac:dyDescent="0.2">
      <c r="A33" s="8">
        <f>IFERROR(VLOOKUP(B33,'[1]DADOS (OCULTAR)'!$Q$3:$S$133,3,0),"")</f>
        <v>10583920000486</v>
      </c>
      <c r="B33" s="9" t="str">
        <f>'[1]TCE - ANEXO II - Preencher'!C42</f>
        <v>HOSPITAL JOÃO MURILO (COVID-19)</v>
      </c>
      <c r="C33" s="10"/>
      <c r="D33" s="11" t="str">
        <f>'[1]TCE - ANEXO II - Preencher'!E42</f>
        <v>SEVERINO RAMOS DOMINGOS DE ARAUJO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223505</v>
      </c>
      <c r="G33" s="14">
        <f>'[1]TCE - ANEXO II - Preencher'!I42</f>
        <v>44713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2673.05</v>
      </c>
      <c r="K33" s="15">
        <f>'[1]TCE - ANEXO II - Preencher'!P42</f>
        <v>0</v>
      </c>
      <c r="L33" s="15">
        <f>'[1]TCE - ANEXO II - Preencher'!Q42</f>
        <v>2356.02</v>
      </c>
      <c r="M33" s="15">
        <f>'[1]TCE - ANEXO II - Preencher'!R42</f>
        <v>2027.75</v>
      </c>
      <c r="N33" s="16">
        <f>'[1]TCE - ANEXO II - Preencher'!S42</f>
        <v>1688.46</v>
      </c>
      <c r="O33" s="17">
        <f>'[1]TCE - ANEXO II - Preencher'!W42</f>
        <v>1555.08</v>
      </c>
      <c r="P33" s="18">
        <f>'[1]TCE - ANEXO II - Preencher'!X42</f>
        <v>7190.1999999999989</v>
      </c>
      <c r="R33" s="20"/>
      <c r="S33" s="22">
        <v>44713</v>
      </c>
    </row>
    <row r="34" spans="1:19" x14ac:dyDescent="0.2">
      <c r="A34" s="8">
        <f>IFERROR(VLOOKUP(B34,'[1]DADOS (OCULTAR)'!$Q$3:$S$133,3,0),"")</f>
        <v>10583920000486</v>
      </c>
      <c r="B34" s="9" t="str">
        <f>'[1]TCE - ANEXO II - Preencher'!C43</f>
        <v>HOSPITAL JOÃO MURILO (COVID-19)</v>
      </c>
      <c r="C34" s="10"/>
      <c r="D34" s="11" t="str">
        <f>'[1]TCE - ANEXO II - Preencher'!E43</f>
        <v>SHIRLEIA LOIDE DA SILVA SOARES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515215</v>
      </c>
      <c r="G34" s="14">
        <f>'[1]TCE - ANEXO II - Preencher'!I43</f>
        <v>44713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1212</v>
      </c>
      <c r="K34" s="15">
        <f>'[1]TCE - ANEXO II - Preencher'!P43</f>
        <v>0</v>
      </c>
      <c r="L34" s="15">
        <f>'[1]TCE - ANEXO II - Preencher'!Q43</f>
        <v>959.5</v>
      </c>
      <c r="M34" s="15">
        <f>'[1]TCE - ANEXO II - Preencher'!R43</f>
        <v>484.8</v>
      </c>
      <c r="N34" s="16">
        <f>'[1]TCE - ANEXO II - Preencher'!S43</f>
        <v>191.2</v>
      </c>
      <c r="O34" s="17">
        <f>'[1]TCE - ANEXO II - Preencher'!W43</f>
        <v>175.98</v>
      </c>
      <c r="P34" s="18">
        <f>'[1]TCE - ANEXO II - Preencher'!X43</f>
        <v>2671.52</v>
      </c>
      <c r="R34" s="20"/>
      <c r="S34" s="22">
        <v>44743</v>
      </c>
    </row>
    <row r="35" spans="1:19" x14ac:dyDescent="0.2">
      <c r="A35" s="8">
        <f>IFERROR(VLOOKUP(B35,'[1]DADOS (OCULTAR)'!$Q$3:$S$133,3,0),"")</f>
        <v>10583920000486</v>
      </c>
      <c r="B35" s="9" t="str">
        <f>'[1]TCE - ANEXO II - Preencher'!C44</f>
        <v>HOSPITAL JOÃO MURILO (COVID-19)</v>
      </c>
      <c r="C35" s="10"/>
      <c r="D35" s="11" t="str">
        <f>'[1]TCE - ANEXO II - Preencher'!E44</f>
        <v>SILVANNUSI DIONISIO LINS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515215</v>
      </c>
      <c r="G35" s="14">
        <f>'[1]TCE - ANEXO II - Preencher'!I44</f>
        <v>44713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1212</v>
      </c>
      <c r="K35" s="15">
        <f>'[1]TCE - ANEXO II - Preencher'!P44</f>
        <v>0</v>
      </c>
      <c r="L35" s="15">
        <f>'[1]TCE - ANEXO II - Preencher'!Q44</f>
        <v>1099.46</v>
      </c>
      <c r="M35" s="15">
        <f>'[1]TCE - ANEXO II - Preencher'!R44</f>
        <v>853.8</v>
      </c>
      <c r="N35" s="16">
        <f>'[1]TCE - ANEXO II - Preencher'!S44</f>
        <v>191.2</v>
      </c>
      <c r="O35" s="17">
        <f>'[1]TCE - ANEXO II - Preencher'!W44</f>
        <v>601.64</v>
      </c>
      <c r="P35" s="18">
        <f>'[1]TCE - ANEXO II - Preencher'!X44</f>
        <v>2754.82</v>
      </c>
      <c r="R35" s="20"/>
      <c r="S35" s="22">
        <v>44774</v>
      </c>
    </row>
    <row r="36" spans="1:19" x14ac:dyDescent="0.2">
      <c r="A36" s="8">
        <f>IFERROR(VLOOKUP(B36,'[1]DADOS (OCULTAR)'!$Q$3:$S$133,3,0),"")</f>
        <v>10583920000486</v>
      </c>
      <c r="B36" s="9" t="str">
        <f>'[1]TCE - ANEXO II - Preencher'!C45</f>
        <v>HOSPITAL JOÃO MURILO (COVID-19)</v>
      </c>
      <c r="C36" s="10"/>
      <c r="D36" s="11" t="str">
        <f>'[1]TCE - ANEXO II - Preencher'!E45</f>
        <v>WALTER PEREIRA NEVES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322205</v>
      </c>
      <c r="G36" s="14">
        <f>'[1]TCE - ANEXO II - Preencher'!I45</f>
        <v>44713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1212</v>
      </c>
      <c r="K36" s="15">
        <f>'[1]TCE - ANEXO II - Preencher'!P45</f>
        <v>0</v>
      </c>
      <c r="L36" s="15">
        <f>'[1]TCE - ANEXO II - Preencher'!Q45</f>
        <v>738.3</v>
      </c>
      <c r="M36" s="15">
        <f>'[1]TCE - ANEXO II - Preencher'!R45</f>
        <v>657.57</v>
      </c>
      <c r="N36" s="16">
        <f>'[1]TCE - ANEXO II - Preencher'!S45</f>
        <v>191.2</v>
      </c>
      <c r="O36" s="17">
        <f>'[1]TCE - ANEXO II - Preencher'!W45</f>
        <v>257.77</v>
      </c>
      <c r="P36" s="18">
        <f>'[1]TCE - ANEXO II - Preencher'!X45</f>
        <v>2541.2999999999997</v>
      </c>
      <c r="R36" s="20"/>
      <c r="S36" s="22">
        <v>44805</v>
      </c>
    </row>
    <row r="37" spans="1:19" x14ac:dyDescent="0.2">
      <c r="A37" s="8">
        <f>IFERROR(VLOOKUP(B37,'[1]DADOS (OCULTAR)'!$Q$3:$S$133,3,0),"")</f>
        <v>10583920000486</v>
      </c>
      <c r="B37" s="9" t="str">
        <f>'[1]TCE - ANEXO II - Preencher'!C46</f>
        <v>HOSPITAL JOÃO MURILO (COVID-19)</v>
      </c>
      <c r="C37" s="10"/>
      <c r="D37" s="11" t="str">
        <f>'[1]TCE - ANEXO II - Preencher'!E46</f>
        <v>ALAN MANOEL GONÇALVES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322205</v>
      </c>
      <c r="G37" s="14">
        <f>'[1]TCE - ANEXO II - Preencher'!I46</f>
        <v>44713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1150.8699999999999</v>
      </c>
      <c r="M37" s="15">
        <f>'[1]TCE - ANEXO II - Preencher'!R46</f>
        <v>578.87</v>
      </c>
      <c r="N37" s="16">
        <f>'[1]TCE - ANEXO II - Preencher'!S46</f>
        <v>191.2</v>
      </c>
      <c r="O37" s="17">
        <f>'[1]TCE - ANEXO II - Preencher'!W46</f>
        <v>184.44</v>
      </c>
      <c r="P37" s="18">
        <f>'[1]TCE - ANEXO II - Preencher'!X46</f>
        <v>2948.4999999999995</v>
      </c>
      <c r="R37" s="20"/>
      <c r="S37" s="22">
        <v>44835</v>
      </c>
    </row>
    <row r="38" spans="1:19" x14ac:dyDescent="0.2">
      <c r="A38" s="8">
        <f>IFERROR(VLOOKUP(B38,'[1]DADOS (OCULTAR)'!$Q$3:$S$133,3,0),"")</f>
        <v>10583920000486</v>
      </c>
      <c r="B38" s="9" t="str">
        <f>'[1]TCE - ANEXO II - Preencher'!C47</f>
        <v>HOSPITAL JOÃO MURILO (COVID-19)</v>
      </c>
      <c r="C38" s="10"/>
      <c r="D38" s="11" t="str">
        <f>'[1]TCE - ANEXO II - Preencher'!E47</f>
        <v>ANA MARIA PEREIRA DE ARAUJO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322205</v>
      </c>
      <c r="G38" s="14">
        <f>'[1]TCE - ANEXO II - Preencher'!I47</f>
        <v>44713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1139.1500000000001</v>
      </c>
      <c r="M38" s="15">
        <f>'[1]TCE - ANEXO II - Preencher'!R47</f>
        <v>833.39</v>
      </c>
      <c r="N38" s="16">
        <f>'[1]TCE - ANEXO II - Preencher'!S47</f>
        <v>191.2</v>
      </c>
      <c r="O38" s="17">
        <f>'[1]TCE - ANEXO II - Preencher'!W47</f>
        <v>273.82</v>
      </c>
      <c r="P38" s="18">
        <f>'[1]TCE - ANEXO II - Preencher'!X47</f>
        <v>3101.9199999999996</v>
      </c>
      <c r="R38" s="20"/>
      <c r="S38" s="22">
        <v>44866</v>
      </c>
    </row>
    <row r="39" spans="1:19" x14ac:dyDescent="0.2">
      <c r="A39" s="8">
        <f>IFERROR(VLOOKUP(B39,'[1]DADOS (OCULTAR)'!$Q$3:$S$133,3,0),"")</f>
        <v>10583920000486</v>
      </c>
      <c r="B39" s="9" t="str">
        <f>'[1]TCE - ANEXO II - Preencher'!C48</f>
        <v>HOSPITAL JOÃO MURILO (COVID-19)</v>
      </c>
      <c r="C39" s="10"/>
      <c r="D39" s="11" t="str">
        <f>'[1]TCE - ANEXO II - Preencher'!E48</f>
        <v>ANA PAULA RODRIGUES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44713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4098.82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(OCULTAR)'!$Q$3:$S$133,3,0),"")</f>
        <v>10583920000486</v>
      </c>
      <c r="B40" s="9" t="str">
        <f>'[1]TCE - ANEXO II - Preencher'!C49</f>
        <v>HOSPITAL JOÃO MURILO (COVID-19)</v>
      </c>
      <c r="C40" s="10"/>
      <c r="D40" s="11" t="str">
        <f>'[1]TCE - ANEXO II - Preencher'!E49</f>
        <v>ANNY CRISTINA DE ARAUJO B MEDEIROS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44713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1212</v>
      </c>
      <c r="K40" s="15">
        <f>'[1]TCE - ANEXO II - Preencher'!P49</f>
        <v>0</v>
      </c>
      <c r="L40" s="15">
        <f>'[1]TCE - ANEXO II - Preencher'!Q49</f>
        <v>1129.0899999999999</v>
      </c>
      <c r="M40" s="15">
        <f>'[1]TCE - ANEXO II - Preencher'!R49</f>
        <v>1020.2</v>
      </c>
      <c r="N40" s="16">
        <f>'[1]TCE - ANEXO II - Preencher'!S49</f>
        <v>191.2</v>
      </c>
      <c r="O40" s="17">
        <f>'[1]TCE - ANEXO II - Preencher'!W49</f>
        <v>876.24</v>
      </c>
      <c r="P40" s="18">
        <f>'[1]TCE - ANEXO II - Preencher'!X49</f>
        <v>2676.25</v>
      </c>
      <c r="R40" s="20"/>
      <c r="S40" s="22">
        <v>44927</v>
      </c>
    </row>
    <row r="41" spans="1:19" x14ac:dyDescent="0.2">
      <c r="A41" s="8">
        <f>IFERROR(VLOOKUP(B41,'[1]DADOS (OCULTAR)'!$Q$3:$S$133,3,0),"")</f>
        <v>10583920000486</v>
      </c>
      <c r="B41" s="9" t="str">
        <f>'[1]TCE - ANEXO II - Preencher'!C50</f>
        <v>HOSPITAL JOÃO MURILO (COVID-19)</v>
      </c>
      <c r="C41" s="10"/>
      <c r="D41" s="11" t="str">
        <f>'[1]TCE - ANEXO II - Preencher'!E50</f>
        <v>CARLA DEBORA DE BARROS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322205</v>
      </c>
      <c r="G41" s="14">
        <f>'[1]TCE - ANEXO II - Preencher'!I50</f>
        <v>44713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1212</v>
      </c>
      <c r="K41" s="15">
        <f>'[1]TCE - ANEXO II - Preencher'!P50</f>
        <v>0</v>
      </c>
      <c r="L41" s="15">
        <f>'[1]TCE - ANEXO II - Preencher'!Q50</f>
        <v>998.48</v>
      </c>
      <c r="M41" s="15">
        <f>'[1]TCE - ANEXO II - Preencher'!R50</f>
        <v>833.39</v>
      </c>
      <c r="N41" s="16">
        <f>'[1]TCE - ANEXO II - Preencher'!S50</f>
        <v>191.2</v>
      </c>
      <c r="O41" s="17">
        <f>'[1]TCE - ANEXO II - Preencher'!W50</f>
        <v>201.1</v>
      </c>
      <c r="P41" s="18">
        <f>'[1]TCE - ANEXO II - Preencher'!X50</f>
        <v>3033.97</v>
      </c>
      <c r="R41" s="20"/>
      <c r="S41" s="22">
        <v>44958</v>
      </c>
    </row>
    <row r="42" spans="1:19" x14ac:dyDescent="0.2">
      <c r="A42" s="8">
        <f>IFERROR(VLOOKUP(B42,'[1]DADOS (OCULTAR)'!$Q$3:$S$133,3,0),"")</f>
        <v>10583920000486</v>
      </c>
      <c r="B42" s="9" t="str">
        <f>'[1]TCE - ANEXO II - Preencher'!C51</f>
        <v>HOSPITAL JOÃO MURILO (COVID-19)</v>
      </c>
      <c r="C42" s="10"/>
      <c r="D42" s="11" t="str">
        <f>'[1]TCE - ANEXO II - Preencher'!E51</f>
        <v>CYDHARTA ALICYANNY PESSOA FERNANDES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44713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1250.69</v>
      </c>
      <c r="M42" s="15">
        <f>'[1]TCE - ANEXO II - Preencher'!R51</f>
        <v>578.87</v>
      </c>
      <c r="N42" s="16">
        <f>'[1]TCE - ANEXO II - Preencher'!S51</f>
        <v>691.2</v>
      </c>
      <c r="O42" s="17">
        <f>'[1]TCE - ANEXO II - Preencher'!W51</f>
        <v>244.7</v>
      </c>
      <c r="P42" s="18">
        <f>'[1]TCE - ANEXO II - Preencher'!X51</f>
        <v>3488.0600000000004</v>
      </c>
      <c r="R42" s="20"/>
      <c r="S42" s="22">
        <v>44986</v>
      </c>
    </row>
    <row r="43" spans="1:19" x14ac:dyDescent="0.2">
      <c r="A43" s="8">
        <f>IFERROR(VLOOKUP(B43,'[1]DADOS (OCULTAR)'!$Q$3:$S$133,3,0),"")</f>
        <v>10583920000486</v>
      </c>
      <c r="B43" s="9" t="str">
        <f>'[1]TCE - ANEXO II - Preencher'!C52</f>
        <v>HOSPITAL JOÃO MURILO (COVID-19)</v>
      </c>
      <c r="C43" s="10"/>
      <c r="D43" s="11" t="str">
        <f>'[1]TCE - ANEXO II - Preencher'!E52</f>
        <v>DEBORAH ALINE COSTA E SILVA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223710</v>
      </c>
      <c r="G43" s="14">
        <f>'[1]TCE - ANEXO II - Preencher'!I52</f>
        <v>44713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1949.05</v>
      </c>
      <c r="K43" s="15">
        <f>'[1]TCE - ANEXO II - Preencher'!P52</f>
        <v>0</v>
      </c>
      <c r="L43" s="15">
        <f>'[1]TCE - ANEXO II - Preencher'!Q52</f>
        <v>1831.94</v>
      </c>
      <c r="M43" s="15">
        <f>'[1]TCE - ANEXO II - Preencher'!R52</f>
        <v>323.2</v>
      </c>
      <c r="N43" s="16">
        <f>'[1]TCE - ANEXO II - Preencher'!S52</f>
        <v>659.98</v>
      </c>
      <c r="O43" s="17">
        <f>'[1]TCE - ANEXO II - Preencher'!W52</f>
        <v>318.41000000000003</v>
      </c>
      <c r="P43" s="18">
        <f>'[1]TCE - ANEXO II - Preencher'!X52</f>
        <v>4445.76</v>
      </c>
      <c r="R43" s="20"/>
      <c r="S43" s="22">
        <v>45017</v>
      </c>
    </row>
    <row r="44" spans="1:19" x14ac:dyDescent="0.2">
      <c r="A44" s="8">
        <f>IFERROR(VLOOKUP(B44,'[1]DADOS (OCULTAR)'!$Q$3:$S$133,3,0),"")</f>
        <v>10583920000486</v>
      </c>
      <c r="B44" s="9" t="str">
        <f>'[1]TCE - ANEXO II - Preencher'!C53</f>
        <v>HOSPITAL JOÃO MURILO (COVID-19)</v>
      </c>
      <c r="C44" s="10"/>
      <c r="D44" s="11" t="str">
        <f>'[1]TCE - ANEXO II - Preencher'!E53</f>
        <v>EDILENE MARIA BARBOSA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324205</v>
      </c>
      <c r="G44" s="14">
        <f>'[1]TCE - ANEXO II - Preencher'!I53</f>
        <v>44713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1715.04</v>
      </c>
      <c r="K44" s="15">
        <f>'[1]TCE - ANEXO II - Preencher'!P53</f>
        <v>0</v>
      </c>
      <c r="L44" s="15">
        <f>'[1]TCE - ANEXO II - Preencher'!Q53</f>
        <v>1167.49</v>
      </c>
      <c r="M44" s="15">
        <f>'[1]TCE - ANEXO II - Preencher'!R53</f>
        <v>484.8</v>
      </c>
      <c r="N44" s="16">
        <f>'[1]TCE - ANEXO II - Preencher'!S53</f>
        <v>241.5</v>
      </c>
      <c r="O44" s="17">
        <f>'[1]TCE - ANEXO II - Preencher'!W53</f>
        <v>255.68</v>
      </c>
      <c r="P44" s="18">
        <f>'[1]TCE - ANEXO II - Preencher'!X53</f>
        <v>3353.15</v>
      </c>
      <c r="R44" s="20"/>
      <c r="S44" s="22">
        <v>45047</v>
      </c>
    </row>
    <row r="45" spans="1:19" x14ac:dyDescent="0.2">
      <c r="A45" s="8">
        <f>IFERROR(VLOOKUP(B45,'[1]DADOS (OCULTAR)'!$Q$3:$S$133,3,0),"")</f>
        <v>10583920000486</v>
      </c>
      <c r="B45" s="9" t="str">
        <f>'[1]TCE - ANEXO II - Preencher'!C54</f>
        <v>HOSPITAL JOÃO MURILO (COVID-19)</v>
      </c>
      <c r="C45" s="10"/>
      <c r="D45" s="11" t="str">
        <f>'[1]TCE - ANEXO II - Preencher'!E54</f>
        <v>FERNANDA ISABELLE NUNES TAVARES SANTANA FRANCA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223505</v>
      </c>
      <c r="G45" s="14">
        <f>'[1]TCE - ANEXO II - Preencher'!I54</f>
        <v>44713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2673.05</v>
      </c>
      <c r="K45" s="15">
        <f>'[1]TCE - ANEXO II - Preencher'!P54</f>
        <v>0</v>
      </c>
      <c r="L45" s="15">
        <f>'[1]TCE - ANEXO II - Preencher'!Q54</f>
        <v>3099.06</v>
      </c>
      <c r="M45" s="15">
        <f>'[1]TCE - ANEXO II - Preencher'!R54</f>
        <v>1501.75</v>
      </c>
      <c r="N45" s="16">
        <f>'[1]TCE - ANEXO II - Preencher'!S54</f>
        <v>3201.93</v>
      </c>
      <c r="O45" s="17">
        <f>'[1]TCE - ANEXO II - Preencher'!W54</f>
        <v>1640.64</v>
      </c>
      <c r="P45" s="18">
        <f>'[1]TCE - ANEXO II - Preencher'!X54</f>
        <v>8835.1500000000015</v>
      </c>
      <c r="S45" s="22">
        <v>45078</v>
      </c>
    </row>
    <row r="46" spans="1:19" x14ac:dyDescent="0.2">
      <c r="A46" s="8">
        <f>IFERROR(VLOOKUP(B46,'[1]DADOS (OCULTAR)'!$Q$3:$S$133,3,0),"")</f>
        <v>10583920000486</v>
      </c>
      <c r="B46" s="9" t="str">
        <f>'[1]TCE - ANEXO II - Preencher'!C55</f>
        <v>HOSPITAL JOÃO MURILO (COVID-19)</v>
      </c>
      <c r="C46" s="10"/>
      <c r="D46" s="11" t="str">
        <f>'[1]TCE - ANEXO II - Preencher'!E55</f>
        <v>GESSICA QUEIROZ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44713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2358.5700000000002</v>
      </c>
      <c r="K46" s="15">
        <f>'[1]TCE - ANEXO II - Preencher'!P55</f>
        <v>0</v>
      </c>
      <c r="L46" s="15">
        <f>'[1]TCE - ANEXO II - Preencher'!Q55</f>
        <v>2006.02</v>
      </c>
      <c r="M46" s="15">
        <f>'[1]TCE - ANEXO II - Preencher'!R55</f>
        <v>1746.81</v>
      </c>
      <c r="N46" s="16">
        <f>'[1]TCE - ANEXO II - Preencher'!S55</f>
        <v>787.23</v>
      </c>
      <c r="O46" s="17">
        <f>'[1]TCE - ANEXO II - Preencher'!W55</f>
        <v>947.4</v>
      </c>
      <c r="P46" s="18">
        <f>'[1]TCE - ANEXO II - Preencher'!X55</f>
        <v>5951.23</v>
      </c>
      <c r="S46" s="22">
        <v>45108</v>
      </c>
    </row>
    <row r="47" spans="1:19" x14ac:dyDescent="0.2">
      <c r="A47" s="8">
        <f>IFERROR(VLOOKUP(B47,'[1]DADOS (OCULTAR)'!$Q$3:$S$133,3,0),"")</f>
        <v>10583920000486</v>
      </c>
      <c r="B47" s="9" t="str">
        <f>'[1]TCE - ANEXO II - Preencher'!C56</f>
        <v>HOSPITAL JOÃO MURILO (COVID-19)</v>
      </c>
      <c r="C47" s="10"/>
      <c r="D47" s="11" t="str">
        <f>'[1]TCE - ANEXO II - Preencher'!E56</f>
        <v>GILMAR RAMOS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44713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2358.5700000000002</v>
      </c>
      <c r="K47" s="15">
        <f>'[1]TCE - ANEXO II - Preencher'!P56</f>
        <v>0</v>
      </c>
      <c r="L47" s="15">
        <f>'[1]TCE - ANEXO II - Preencher'!Q56</f>
        <v>2290.4499999999998</v>
      </c>
      <c r="M47" s="15">
        <f>'[1]TCE - ANEXO II - Preencher'!R56</f>
        <v>1651.07</v>
      </c>
      <c r="N47" s="16">
        <f>'[1]TCE - ANEXO II - Preencher'!S56</f>
        <v>1592.83</v>
      </c>
      <c r="O47" s="17">
        <f>'[1]TCE - ANEXO II - Preencher'!W56</f>
        <v>1242.6600000000001</v>
      </c>
      <c r="P47" s="18">
        <f>'[1]TCE - ANEXO II - Preencher'!X56</f>
        <v>6650.26</v>
      </c>
      <c r="S47" s="22">
        <v>45139</v>
      </c>
    </row>
    <row r="48" spans="1:19" x14ac:dyDescent="0.2">
      <c r="A48" s="8">
        <f>IFERROR(VLOOKUP(B48,'[1]DADOS (OCULTAR)'!$Q$3:$S$133,3,0),"")</f>
        <v>10583920000486</v>
      </c>
      <c r="B48" s="9" t="str">
        <f>'[1]TCE - ANEXO II - Preencher'!C57</f>
        <v>HOSPITAL JOÃO MURILO (COVID-19)</v>
      </c>
      <c r="C48" s="10"/>
      <c r="D48" s="11" t="str">
        <f>'[1]TCE - ANEXO II - Preencher'!E57</f>
        <v>GLEICIANE JUSSARA DE LIMA ARAUJO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223605</v>
      </c>
      <c r="G48" s="14">
        <f>'[1]TCE - ANEXO II - Preencher'!I57</f>
        <v>44713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2167.9699999999998</v>
      </c>
      <c r="K48" s="15">
        <f>'[1]TCE - ANEXO II - Preencher'!P57</f>
        <v>0</v>
      </c>
      <c r="L48" s="15">
        <f>'[1]TCE - ANEXO II - Preencher'!Q57</f>
        <v>2932.14</v>
      </c>
      <c r="M48" s="15">
        <f>'[1]TCE - ANEXO II - Preencher'!R57</f>
        <v>696.32</v>
      </c>
      <c r="N48" s="16">
        <f>'[1]TCE - ANEXO II - Preencher'!S57</f>
        <v>3104.82</v>
      </c>
      <c r="O48" s="17">
        <f>'[1]TCE - ANEXO II - Preencher'!W57</f>
        <v>2736.36</v>
      </c>
      <c r="P48" s="18">
        <f>'[1]TCE - ANEXO II - Preencher'!X57</f>
        <v>6164.8899999999994</v>
      </c>
      <c r="S48" s="22">
        <v>45170</v>
      </c>
    </row>
    <row r="49" spans="1:19" x14ac:dyDescent="0.2">
      <c r="A49" s="8">
        <f>IFERROR(VLOOKUP(B49,'[1]DADOS (OCULTAR)'!$Q$3:$S$133,3,0),"")</f>
        <v>10583920000486</v>
      </c>
      <c r="B49" s="9" t="str">
        <f>'[1]TCE - ANEXO II - Preencher'!C58</f>
        <v>HOSPITAL JOÃO MURILO (COVID-19)</v>
      </c>
      <c r="C49" s="10"/>
      <c r="D49" s="11" t="str">
        <f>'[1]TCE - ANEXO II - Preencher'!E58</f>
        <v>HUANA RAFAELA DO NASCIMENTO SILVA CUNHA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223710</v>
      </c>
      <c r="G49" s="14">
        <f>'[1]TCE - ANEXO II - Preencher'!I58</f>
        <v>44713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2923.57</v>
      </c>
      <c r="K49" s="15">
        <f>'[1]TCE - ANEXO II - Preencher'!P58</f>
        <v>0</v>
      </c>
      <c r="L49" s="15">
        <f>'[1]TCE - ANEXO II - Preencher'!Q58</f>
        <v>168.76</v>
      </c>
      <c r="M49" s="15">
        <f>'[1]TCE - ANEXO II - Preencher'!R58</f>
        <v>484.8</v>
      </c>
      <c r="N49" s="16">
        <f>'[1]TCE - ANEXO II - Preencher'!S58</f>
        <v>989.96</v>
      </c>
      <c r="O49" s="17">
        <f>'[1]TCE - ANEXO II - Preencher'!W58</f>
        <v>661.09</v>
      </c>
      <c r="P49" s="18">
        <f>'[1]TCE - ANEXO II - Preencher'!X58</f>
        <v>3906</v>
      </c>
      <c r="S49" s="22">
        <v>45200</v>
      </c>
    </row>
    <row r="50" spans="1:19" x14ac:dyDescent="0.2">
      <c r="A50" s="8">
        <f>IFERROR(VLOOKUP(B50,'[1]DADOS (OCULTAR)'!$Q$3:$S$133,3,0),"")</f>
        <v>10583920000486</v>
      </c>
      <c r="B50" s="9" t="str">
        <f>'[1]TCE - ANEXO II - Preencher'!C59</f>
        <v>HOSPITAL JOÃO MURILO (COVID-19)</v>
      </c>
      <c r="C50" s="10"/>
      <c r="D50" s="11" t="str">
        <f>'[1]TCE - ANEXO II - Preencher'!E59</f>
        <v>IMAXSUEL MOISES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44713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1257.83</v>
      </c>
      <c r="M50" s="15">
        <f>'[1]TCE - ANEXO II - Preencher'!R59</f>
        <v>484.8</v>
      </c>
      <c r="N50" s="16">
        <f>'[1]TCE - ANEXO II - Preencher'!S59</f>
        <v>449.8</v>
      </c>
      <c r="O50" s="17">
        <f>'[1]TCE - ANEXO II - Preencher'!W59</f>
        <v>199.25</v>
      </c>
      <c r="P50" s="18">
        <f>'[1]TCE - ANEXO II - Preencher'!X59</f>
        <v>3205.1800000000003</v>
      </c>
      <c r="S50" s="22">
        <v>45231</v>
      </c>
    </row>
    <row r="51" spans="1:19" x14ac:dyDescent="0.2">
      <c r="A51" s="8">
        <f>IFERROR(VLOOKUP(B51,'[1]DADOS (OCULTAR)'!$Q$3:$S$133,3,0),"")</f>
        <v>10583920000486</v>
      </c>
      <c r="B51" s="9" t="str">
        <f>'[1]TCE - ANEXO II - Preencher'!C60</f>
        <v>HOSPITAL JOÃO MURILO (COVID-19)</v>
      </c>
      <c r="C51" s="10"/>
      <c r="D51" s="11" t="str">
        <f>'[1]TCE - ANEXO II - Preencher'!E60</f>
        <v>ISA IRIS DE ANDRADE QUEIROZ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44713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2673.05</v>
      </c>
      <c r="K51" s="15">
        <f>'[1]TCE - ANEXO II - Preencher'!P60</f>
        <v>0</v>
      </c>
      <c r="L51" s="15">
        <f>'[1]TCE - ANEXO II - Preencher'!Q60</f>
        <v>2836.76</v>
      </c>
      <c r="M51" s="15">
        <f>'[1]TCE - ANEXO II - Preencher'!R60</f>
        <v>1397.76</v>
      </c>
      <c r="N51" s="16">
        <f>'[1]TCE - ANEXO II - Preencher'!S60</f>
        <v>1701.93</v>
      </c>
      <c r="O51" s="17">
        <f>'[1]TCE - ANEXO II - Preencher'!W60</f>
        <v>2434.35</v>
      </c>
      <c r="P51" s="18">
        <f>'[1]TCE - ANEXO II - Preencher'!X60</f>
        <v>6175.15</v>
      </c>
      <c r="S51" s="22">
        <v>45261</v>
      </c>
    </row>
    <row r="52" spans="1:19" x14ac:dyDescent="0.2">
      <c r="A52" s="8">
        <f>IFERROR(VLOOKUP(B52,'[1]DADOS (OCULTAR)'!$Q$3:$S$133,3,0),"")</f>
        <v>10583920000486</v>
      </c>
      <c r="B52" s="9" t="str">
        <f>'[1]TCE - ANEXO II - Preencher'!C61</f>
        <v>HOSPITAL JOÃO MURILO (COVID-19)</v>
      </c>
      <c r="C52" s="10"/>
      <c r="D52" s="11" t="str">
        <f>'[1]TCE - ANEXO II - Preencher'!E61</f>
        <v>IVANILDO HENRIQUE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322205</v>
      </c>
      <c r="G52" s="14">
        <f>'[1]TCE - ANEXO II - Preencher'!I61</f>
        <v>44713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40.4</v>
      </c>
      <c r="K52" s="15">
        <f>'[1]TCE - ANEXO II - Preencher'!P61</f>
        <v>3289.37</v>
      </c>
      <c r="L52" s="15">
        <f>'[1]TCE - ANEXO II - Preencher'!Q61</f>
        <v>1108.74</v>
      </c>
      <c r="M52" s="15">
        <f>'[1]TCE - ANEXO II - Preencher'!R61</f>
        <v>16.16</v>
      </c>
      <c r="N52" s="16">
        <f>'[1]TCE - ANEXO II - Preencher'!S61</f>
        <v>14.99</v>
      </c>
      <c r="O52" s="17">
        <f>'[1]TCE - ANEXO II - Preencher'!W61</f>
        <v>3297.96</v>
      </c>
      <c r="P52" s="18">
        <f>'[1]TCE - ANEXO II - Preencher'!X61</f>
        <v>1171.6999999999998</v>
      </c>
      <c r="S52" s="22">
        <v>45292</v>
      </c>
    </row>
    <row r="53" spans="1:19" x14ac:dyDescent="0.2">
      <c r="A53" s="8">
        <f>IFERROR(VLOOKUP(B53,'[1]DADOS (OCULTAR)'!$Q$3:$S$133,3,0),"")</f>
        <v>10583920000486</v>
      </c>
      <c r="B53" s="9" t="str">
        <f>'[1]TCE - ANEXO II - Preencher'!C62</f>
        <v>HOSPITAL JOÃO MURILO (COVID-19)</v>
      </c>
      <c r="C53" s="10"/>
      <c r="D53" s="11" t="str">
        <f>'[1]TCE - ANEXO II - Preencher'!E62</f>
        <v>JOSE CARLOS DE BRITO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322205</v>
      </c>
      <c r="G53" s="14">
        <f>'[1]TCE - ANEXO II - Preencher'!I62</f>
        <v>44713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1126.9000000000001</v>
      </c>
      <c r="M53" s="15">
        <f>'[1]TCE - ANEXO II - Preencher'!R62</f>
        <v>763.98</v>
      </c>
      <c r="N53" s="16">
        <f>'[1]TCE - ANEXO II - Preencher'!S62</f>
        <v>191.2</v>
      </c>
      <c r="O53" s="17">
        <f>'[1]TCE - ANEXO II - Preencher'!W62</f>
        <v>201.1</v>
      </c>
      <c r="P53" s="18">
        <f>'[1]TCE - ANEXO II - Preencher'!X62</f>
        <v>3092.98</v>
      </c>
      <c r="S53" s="22">
        <v>45323</v>
      </c>
    </row>
    <row r="54" spans="1:19" x14ac:dyDescent="0.2">
      <c r="A54" s="8">
        <f>IFERROR(VLOOKUP(B54,'[1]DADOS (OCULTAR)'!$Q$3:$S$133,3,0),"")</f>
        <v>10583920000486</v>
      </c>
      <c r="B54" s="9" t="str">
        <f>'[1]TCE - ANEXO II - Preencher'!C63</f>
        <v>HOSPITAL JOÃO MURILO (COVID-19)</v>
      </c>
      <c r="C54" s="10"/>
      <c r="D54" s="11" t="str">
        <f>'[1]TCE - ANEXO II - Preencher'!E63</f>
        <v>JOSE ROMILDO RIBEIRO DE SENA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223605</v>
      </c>
      <c r="G54" s="14">
        <f>'[1]TCE - ANEXO II - Preencher'!I63</f>
        <v>44713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1832.25</v>
      </c>
      <c r="K54" s="15">
        <f>'[1]TCE - ANEXO II - Preencher'!P63</f>
        <v>0</v>
      </c>
      <c r="L54" s="15">
        <f>'[1]TCE - ANEXO II - Preencher'!Q63</f>
        <v>1381.79</v>
      </c>
      <c r="M54" s="15">
        <f>'[1]TCE - ANEXO II - Preencher'!R63</f>
        <v>670.16</v>
      </c>
      <c r="N54" s="16">
        <f>'[1]TCE - ANEXO II - Preencher'!S63</f>
        <v>253.23</v>
      </c>
      <c r="O54" s="17">
        <f>'[1]TCE - ANEXO II - Preencher'!W63</f>
        <v>288.31</v>
      </c>
      <c r="P54" s="18">
        <f>'[1]TCE - ANEXO II - Preencher'!X63</f>
        <v>3849.1199999999994</v>
      </c>
      <c r="S54" s="22">
        <v>45352</v>
      </c>
    </row>
    <row r="55" spans="1:19" x14ac:dyDescent="0.2">
      <c r="A55" s="8">
        <f>IFERROR(VLOOKUP(B55,'[1]DADOS (OCULTAR)'!$Q$3:$S$133,3,0),"")</f>
        <v>10583920000486</v>
      </c>
      <c r="B55" s="9" t="str">
        <f>'[1]TCE - ANEXO II - Preencher'!C64</f>
        <v>HOSPITAL JOÃO MURILO (COVID-19)</v>
      </c>
      <c r="C55" s="10"/>
      <c r="D55" s="11" t="str">
        <f>'[1]TCE - ANEXO II - Preencher'!E64</f>
        <v>JOSEANE MARIA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515215</v>
      </c>
      <c r="G55" s="14">
        <f>'[1]TCE - ANEXO II - Preencher'!I64</f>
        <v>44713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1212</v>
      </c>
      <c r="K55" s="15">
        <f>'[1]TCE - ANEXO II - Preencher'!P64</f>
        <v>0</v>
      </c>
      <c r="L55" s="15">
        <f>'[1]TCE - ANEXO II - Preencher'!Q64</f>
        <v>1041.6099999999999</v>
      </c>
      <c r="M55" s="15">
        <f>'[1]TCE - ANEXO II - Preencher'!R64</f>
        <v>669.91</v>
      </c>
      <c r="N55" s="16">
        <f>'[1]TCE - ANEXO II - Preencher'!S64</f>
        <v>191.2</v>
      </c>
      <c r="O55" s="17">
        <f>'[1]TCE - ANEXO II - Preencher'!W64</f>
        <v>192.63</v>
      </c>
      <c r="P55" s="18">
        <f>'[1]TCE - ANEXO II - Preencher'!X64</f>
        <v>2922.0899999999992</v>
      </c>
      <c r="S55" s="22">
        <v>45383</v>
      </c>
    </row>
    <row r="56" spans="1:19" x14ac:dyDescent="0.2">
      <c r="A56" s="8">
        <f>IFERROR(VLOOKUP(B56,'[1]DADOS (OCULTAR)'!$Q$3:$S$133,3,0),"")</f>
        <v>10583920000486</v>
      </c>
      <c r="B56" s="9" t="str">
        <f>'[1]TCE - ANEXO II - Preencher'!C65</f>
        <v>HOSPITAL JOÃO MURILO (COVID-19)</v>
      </c>
      <c r="C56" s="10"/>
      <c r="D56" s="11" t="str">
        <f>'[1]TCE - ANEXO II - Preencher'!E65</f>
        <v>LUAN SILVA COSTA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223605</v>
      </c>
      <c r="G56" s="14">
        <f>'[1]TCE - ANEXO II - Preencher'!I65</f>
        <v>44713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1671.45</v>
      </c>
      <c r="K56" s="15">
        <f>'[1]TCE - ANEXO II - Preencher'!P65</f>
        <v>0</v>
      </c>
      <c r="L56" s="15">
        <f>'[1]TCE - ANEXO II - Preencher'!Q65</f>
        <v>1368.72</v>
      </c>
      <c r="M56" s="15">
        <f>'[1]TCE - ANEXO II - Preencher'!R65</f>
        <v>700.43</v>
      </c>
      <c r="N56" s="16">
        <f>'[1]TCE - ANEXO II - Preencher'!S65</f>
        <v>237.15</v>
      </c>
      <c r="O56" s="17">
        <f>'[1]TCE - ANEXO II - Preencher'!W65</f>
        <v>260.81</v>
      </c>
      <c r="P56" s="18">
        <f>'[1]TCE - ANEXO II - Preencher'!X65</f>
        <v>3716.94</v>
      </c>
      <c r="S56" s="22">
        <v>45413</v>
      </c>
    </row>
    <row r="57" spans="1:19" x14ac:dyDescent="0.2">
      <c r="A57" s="8">
        <f>IFERROR(VLOOKUP(B57,'[1]DADOS (OCULTAR)'!$Q$3:$S$133,3,0),"")</f>
        <v>10583920000486</v>
      </c>
      <c r="B57" s="9" t="str">
        <f>'[1]TCE - ANEXO II - Preencher'!C66</f>
        <v>HOSPITAL JOÃO MURILO (COVID-19)</v>
      </c>
      <c r="C57" s="10"/>
      <c r="D57" s="11" t="str">
        <f>'[1]TCE - ANEXO II - Preencher'!E66</f>
        <v>LUANNA BRUNA DOS SANTOS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44713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</v>
      </c>
      <c r="K57" s="15">
        <f>'[1]TCE - ANEXO II - Preencher'!P66</f>
        <v>0</v>
      </c>
      <c r="L57" s="15">
        <f>'[1]TCE - ANEXO II - Preencher'!Q66</f>
        <v>1062.18</v>
      </c>
      <c r="M57" s="15">
        <f>'[1]TCE - ANEXO II - Preencher'!R66</f>
        <v>578.87</v>
      </c>
      <c r="N57" s="16">
        <f>'[1]TCE - ANEXO II - Preencher'!S66</f>
        <v>191.2</v>
      </c>
      <c r="O57" s="17">
        <f>'[1]TCE - ANEXO II - Preencher'!W66</f>
        <v>184.44</v>
      </c>
      <c r="P57" s="18">
        <f>'[1]TCE - ANEXO II - Preencher'!X66</f>
        <v>2859.81</v>
      </c>
      <c r="S57" s="22">
        <v>45444</v>
      </c>
    </row>
    <row r="58" spans="1:19" x14ac:dyDescent="0.2">
      <c r="A58" s="8">
        <f>IFERROR(VLOOKUP(B58,'[1]DADOS (OCULTAR)'!$Q$3:$S$133,3,0),"")</f>
        <v>10583920000486</v>
      </c>
      <c r="B58" s="9" t="str">
        <f>'[1]TCE - ANEXO II - Preencher'!C67</f>
        <v>HOSPITAL JOÃO MURILO (COVID-19)</v>
      </c>
      <c r="C58" s="10"/>
      <c r="D58" s="11" t="str">
        <f>'[1]TCE - ANEXO II - Preencher'!E67</f>
        <v>LUCAS ANDRE MELO FERREIRA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44713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1428.94</v>
      </c>
      <c r="M58" s="15">
        <f>'[1]TCE - ANEXO II - Preencher'!R67</f>
        <v>484.8</v>
      </c>
      <c r="N58" s="16">
        <f>'[1]TCE - ANEXO II - Preencher'!S67</f>
        <v>949.8</v>
      </c>
      <c r="O58" s="17">
        <f>'[1]TCE - ANEXO II - Preencher'!W67</f>
        <v>289.52999999999997</v>
      </c>
      <c r="P58" s="18">
        <f>'[1]TCE - ANEXO II - Preencher'!X67</f>
        <v>3786.01</v>
      </c>
      <c r="S58" s="22">
        <v>45474</v>
      </c>
    </row>
    <row r="59" spans="1:19" x14ac:dyDescent="0.2">
      <c r="A59" s="8">
        <f>IFERROR(VLOOKUP(B59,'[1]DADOS (OCULTAR)'!$Q$3:$S$133,3,0),"")</f>
        <v>10583920000486</v>
      </c>
      <c r="B59" s="9" t="str">
        <f>'[1]TCE - ANEXO II - Preencher'!C68</f>
        <v>HOSPITAL JOÃO MURILO (COVID-19)</v>
      </c>
      <c r="C59" s="10"/>
      <c r="D59" s="11" t="str">
        <f>'[1]TCE - ANEXO II - Preencher'!E68</f>
        <v>MARIA DA CONCEICAO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44713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1212</v>
      </c>
      <c r="K59" s="15">
        <f>'[1]TCE - ANEXO II - Preencher'!P68</f>
        <v>0</v>
      </c>
      <c r="L59" s="15">
        <f>'[1]TCE - ANEXO II - Preencher'!Q68</f>
        <v>1123.24</v>
      </c>
      <c r="M59" s="15">
        <f>'[1]TCE - ANEXO II - Preencher'!R68</f>
        <v>763.98</v>
      </c>
      <c r="N59" s="16">
        <f>'[1]TCE - ANEXO II - Preencher'!S68</f>
        <v>191.2</v>
      </c>
      <c r="O59" s="17">
        <f>'[1]TCE - ANEXO II - Preencher'!W68</f>
        <v>201.1</v>
      </c>
      <c r="P59" s="18">
        <f>'[1]TCE - ANEXO II - Preencher'!X68</f>
        <v>3089.3199999999997</v>
      </c>
      <c r="S59" s="22">
        <v>45505</v>
      </c>
    </row>
    <row r="60" spans="1:19" x14ac:dyDescent="0.2">
      <c r="A60" s="8">
        <f>IFERROR(VLOOKUP(B60,'[1]DADOS (OCULTAR)'!$Q$3:$S$133,3,0),"")</f>
        <v>10583920000486</v>
      </c>
      <c r="B60" s="9" t="str">
        <f>'[1]TCE - ANEXO II - Preencher'!C69</f>
        <v>HOSPITAL JOÃO MURILO (COVID-19)</v>
      </c>
      <c r="C60" s="10"/>
      <c r="D60" s="11" t="str">
        <f>'[1]TCE - ANEXO II - Preencher'!E69</f>
        <v>MARIA JOSE CAVALCANTE ALVES BARBOSA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44713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1212</v>
      </c>
      <c r="K60" s="15">
        <f>'[1]TCE - ANEXO II - Preencher'!P69</f>
        <v>0</v>
      </c>
      <c r="L60" s="15">
        <f>'[1]TCE - ANEXO II - Preencher'!Q69</f>
        <v>1073.3</v>
      </c>
      <c r="M60" s="15">
        <f>'[1]TCE - ANEXO II - Preencher'!R69</f>
        <v>545.4</v>
      </c>
      <c r="N60" s="16">
        <f>'[1]TCE - ANEXO II - Preencher'!S69</f>
        <v>449.8</v>
      </c>
      <c r="O60" s="17">
        <f>'[1]TCE - ANEXO II - Preencher'!W69</f>
        <v>204.7</v>
      </c>
      <c r="P60" s="18">
        <f>'[1]TCE - ANEXO II - Preencher'!X69</f>
        <v>3075.8000000000006</v>
      </c>
      <c r="S60" s="22">
        <v>45536</v>
      </c>
    </row>
    <row r="61" spans="1:19" x14ac:dyDescent="0.2">
      <c r="A61" s="8">
        <f>IFERROR(VLOOKUP(B61,'[1]DADOS (OCULTAR)'!$Q$3:$S$133,3,0),"")</f>
        <v>10583920000486</v>
      </c>
      <c r="B61" s="9" t="str">
        <f>'[1]TCE - ANEXO II - Preencher'!C70</f>
        <v>HOSPITAL JOÃO MURILO (COVID-19)</v>
      </c>
      <c r="C61" s="10"/>
      <c r="D61" s="11" t="str">
        <f>'[1]TCE - ANEXO II - Preencher'!E70</f>
        <v>MARIA JOSE DE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44713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1116.75</v>
      </c>
      <c r="M61" s="15">
        <f>'[1]TCE - ANEXO II - Preencher'!R70</f>
        <v>763.98</v>
      </c>
      <c r="N61" s="16">
        <f>'[1]TCE - ANEXO II - Preencher'!S70</f>
        <v>191.2</v>
      </c>
      <c r="O61" s="17">
        <f>'[1]TCE - ANEXO II - Preencher'!W70</f>
        <v>201.1</v>
      </c>
      <c r="P61" s="18">
        <f>'[1]TCE - ANEXO II - Preencher'!X70</f>
        <v>3082.83</v>
      </c>
      <c r="S61" s="22">
        <v>45566</v>
      </c>
    </row>
    <row r="62" spans="1:19" x14ac:dyDescent="0.2">
      <c r="A62" s="8">
        <f>IFERROR(VLOOKUP(B62,'[1]DADOS (OCULTAR)'!$Q$3:$S$133,3,0),"")</f>
        <v>10583920000486</v>
      </c>
      <c r="B62" s="9" t="str">
        <f>'[1]TCE - ANEXO II - Preencher'!C71</f>
        <v>HOSPITAL JOÃO MURILO (COVID-19)</v>
      </c>
      <c r="C62" s="10"/>
      <c r="D62" s="11" t="str">
        <f>'[1]TCE - ANEXO II - Preencher'!E71</f>
        <v>MARIA MICHERLANE DA SILVA NASCIMENTO FALCAO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44713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1189.1600000000001</v>
      </c>
      <c r="M62" s="15">
        <f>'[1]TCE - ANEXO II - Preencher'!R71</f>
        <v>554.21</v>
      </c>
      <c r="N62" s="16">
        <f>'[1]TCE - ANEXO II - Preencher'!S71</f>
        <v>449.8</v>
      </c>
      <c r="O62" s="17">
        <f>'[1]TCE - ANEXO II - Preencher'!W71</f>
        <v>199.25</v>
      </c>
      <c r="P62" s="18">
        <f>'[1]TCE - ANEXO II - Preencher'!X71</f>
        <v>3205.92</v>
      </c>
      <c r="S62" s="22">
        <v>45597</v>
      </c>
    </row>
    <row r="63" spans="1:19" x14ac:dyDescent="0.2">
      <c r="A63" s="8">
        <f>IFERROR(VLOOKUP(B63,'[1]DADOS (OCULTAR)'!$Q$3:$S$133,3,0),"")</f>
        <v>10583920000486</v>
      </c>
      <c r="B63" s="9" t="str">
        <f>'[1]TCE - ANEXO II - Preencher'!C72</f>
        <v>HOSPITAL JOÃO MURILO (COVID-19)</v>
      </c>
      <c r="C63" s="10"/>
      <c r="D63" s="11" t="str">
        <f>'[1]TCE - ANEXO II - Preencher'!E72</f>
        <v>MARIANA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223505</v>
      </c>
      <c r="G63" s="14">
        <f>'[1]TCE - ANEXO II - Preencher'!I72</f>
        <v>44713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2358.5700000000002</v>
      </c>
      <c r="K63" s="15">
        <f>'[1]TCE - ANEXO II - Preencher'!P72</f>
        <v>0</v>
      </c>
      <c r="L63" s="15">
        <f>'[1]TCE - ANEXO II - Preencher'!Q72</f>
        <v>2040</v>
      </c>
      <c r="M63" s="15">
        <f>'[1]TCE - ANEXO II - Preencher'!R72</f>
        <v>1075.4000000000001</v>
      </c>
      <c r="N63" s="16">
        <f>'[1]TCE - ANEXO II - Preencher'!S72</f>
        <v>642.23</v>
      </c>
      <c r="O63" s="17">
        <f>'[1]TCE - ANEXO II - Preencher'!W72</f>
        <v>723.91</v>
      </c>
      <c r="P63" s="18">
        <f>'[1]TCE - ANEXO II - Preencher'!X72</f>
        <v>5392.2899999999991</v>
      </c>
      <c r="S63" s="22">
        <v>45627</v>
      </c>
    </row>
    <row r="64" spans="1:19" x14ac:dyDescent="0.2">
      <c r="A64" s="8">
        <f>IFERROR(VLOOKUP(B64,'[1]DADOS (OCULTAR)'!$Q$3:$S$133,3,0),"")</f>
        <v>10583920000486</v>
      </c>
      <c r="B64" s="9" t="str">
        <f>'[1]TCE - ANEXO II - Preencher'!C73</f>
        <v>HOSPITAL JOÃO MURILO (COVID-19)</v>
      </c>
      <c r="C64" s="10"/>
      <c r="D64" s="11" t="str">
        <f>'[1]TCE - ANEXO II - Preencher'!E73</f>
        <v>MARINILDA PEREIRA GOMES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322205</v>
      </c>
      <c r="G64" s="14">
        <f>'[1]TCE - ANEXO II - Preencher'!I73</f>
        <v>44713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1212</v>
      </c>
      <c r="K64" s="15">
        <f>'[1]TCE - ANEXO II - Preencher'!P73</f>
        <v>0</v>
      </c>
      <c r="L64" s="15">
        <f>'[1]TCE - ANEXO II - Preencher'!Q73</f>
        <v>1115.73</v>
      </c>
      <c r="M64" s="15">
        <f>'[1]TCE - ANEXO II - Preencher'!R73</f>
        <v>763.98</v>
      </c>
      <c r="N64" s="16">
        <f>'[1]TCE - ANEXO II - Preencher'!S73</f>
        <v>191.2</v>
      </c>
      <c r="O64" s="17">
        <f>'[1]TCE - ANEXO II - Preencher'!W73</f>
        <v>273.82</v>
      </c>
      <c r="P64" s="18">
        <f>'[1]TCE - ANEXO II - Preencher'!X73</f>
        <v>3009.0899999999997</v>
      </c>
      <c r="S64" s="22">
        <v>45658</v>
      </c>
    </row>
    <row r="65" spans="1:19" x14ac:dyDescent="0.2">
      <c r="A65" s="8">
        <f>IFERROR(VLOOKUP(B65,'[1]DADOS (OCULTAR)'!$Q$3:$S$133,3,0),"")</f>
        <v>10583920000486</v>
      </c>
      <c r="B65" s="9" t="str">
        <f>'[1]TCE - ANEXO II - Preencher'!C74</f>
        <v>HOSPITAL JOÃO MURILO (COVID-19)</v>
      </c>
      <c r="C65" s="10"/>
      <c r="D65" s="11" t="str">
        <f>'[1]TCE - ANEXO II - Preencher'!E74</f>
        <v>MONICA SEVERINA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322205</v>
      </c>
      <c r="G65" s="14">
        <f>'[1]TCE - ANEXO II - Preencher'!I74</f>
        <v>44713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1212</v>
      </c>
      <c r="K65" s="15">
        <f>'[1]TCE - ANEXO II - Preencher'!P74</f>
        <v>0</v>
      </c>
      <c r="L65" s="15">
        <f>'[1]TCE - ANEXO II - Preencher'!Q74</f>
        <v>1063.67</v>
      </c>
      <c r="M65" s="15">
        <f>'[1]TCE - ANEXO II - Preencher'!R74</f>
        <v>578.87</v>
      </c>
      <c r="N65" s="16">
        <f>'[1]TCE - ANEXO II - Preencher'!S74</f>
        <v>191.2</v>
      </c>
      <c r="O65" s="17">
        <f>'[1]TCE - ANEXO II - Preencher'!W74</f>
        <v>184.44</v>
      </c>
      <c r="P65" s="18">
        <f>'[1]TCE - ANEXO II - Preencher'!X74</f>
        <v>2861.2999999999997</v>
      </c>
      <c r="S65" s="22">
        <v>45689</v>
      </c>
    </row>
    <row r="66" spans="1:19" x14ac:dyDescent="0.2">
      <c r="A66" s="8">
        <f>IFERROR(VLOOKUP(B66,'[1]DADOS (OCULTAR)'!$Q$3:$S$133,3,0),"")</f>
        <v>10583920000486</v>
      </c>
      <c r="B66" s="9" t="str">
        <f>'[1]TCE - ANEXO II - Preencher'!C75</f>
        <v>HOSPITAL JOÃO MURILO (COVID-19)</v>
      </c>
      <c r="C66" s="10"/>
      <c r="D66" s="11" t="str">
        <f>'[1]TCE - ANEXO II - Preencher'!E75</f>
        <v>NORMA LUCIA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515215</v>
      </c>
      <c r="G66" s="14">
        <f>'[1]TCE - ANEXO II - Preencher'!I75</f>
        <v>44713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2476.9299999999998</v>
      </c>
      <c r="L66" s="15">
        <f>'[1]TCE - ANEXO II - Preencher'!Q75</f>
        <v>949.39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2476.9299999999998</v>
      </c>
      <c r="P66" s="18">
        <f>'[1]TCE - ANEXO II - Preencher'!X75</f>
        <v>949.38999999999987</v>
      </c>
      <c r="S66" s="22">
        <v>45717</v>
      </c>
    </row>
    <row r="67" spans="1:19" x14ac:dyDescent="0.2">
      <c r="A67" s="8">
        <f>IFERROR(VLOOKUP(B67,'[1]DADOS (OCULTAR)'!$Q$3:$S$133,3,0),"")</f>
        <v>10583920000486</v>
      </c>
      <c r="B67" s="9" t="str">
        <f>'[1]TCE - ANEXO II - Preencher'!C76</f>
        <v>HOSPITAL JOÃO MURILO (COVID-19)</v>
      </c>
      <c r="C67" s="10"/>
      <c r="D67" s="11" t="str">
        <f>'[1]TCE - ANEXO II - Preencher'!E76</f>
        <v>PATRICIA MANUELA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322205</v>
      </c>
      <c r="G67" s="14">
        <f>'[1]TCE - ANEXO II - Preencher'!I76</f>
        <v>44713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4710.7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(OCULTAR)'!$Q$3:$S$133,3,0),"")</f>
        <v>10583920000486</v>
      </c>
      <c r="B68" s="9" t="str">
        <f>'[1]TCE - ANEXO II - Preencher'!C77</f>
        <v>HOSPITAL JOÃO MURILO (COVID-19)</v>
      </c>
      <c r="C68" s="10"/>
      <c r="D68" s="11" t="str">
        <f>'[1]TCE - ANEXO II - Preencher'!E77</f>
        <v>PRISCILLA CORREIA DE ARAUJO MOURA MONTEIRO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223605</v>
      </c>
      <c r="G68" s="14">
        <f>'[1]TCE - ANEXO II - Preencher'!I77</f>
        <v>44713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1832.25</v>
      </c>
      <c r="K68" s="15">
        <f>'[1]TCE - ANEXO II - Preencher'!P77</f>
        <v>0</v>
      </c>
      <c r="L68" s="15">
        <f>'[1]TCE - ANEXO II - Preencher'!Q77</f>
        <v>1417.49</v>
      </c>
      <c r="M68" s="15">
        <f>'[1]TCE - ANEXO II - Preencher'!R77</f>
        <v>670.16</v>
      </c>
      <c r="N68" s="16">
        <f>'[1]TCE - ANEXO II - Preencher'!S77</f>
        <v>326.52</v>
      </c>
      <c r="O68" s="17">
        <f>'[1]TCE - ANEXO II - Preencher'!W77</f>
        <v>301.94</v>
      </c>
      <c r="P68" s="18">
        <f>'[1]TCE - ANEXO II - Preencher'!X77</f>
        <v>3944.48</v>
      </c>
      <c r="S68" s="22">
        <v>45778</v>
      </c>
    </row>
    <row r="69" spans="1:19" x14ac:dyDescent="0.2">
      <c r="A69" s="8">
        <f>IFERROR(VLOOKUP(B69,'[1]DADOS (OCULTAR)'!$Q$3:$S$133,3,0),"")</f>
        <v>10583920000486</v>
      </c>
      <c r="B69" s="9" t="str">
        <f>'[1]TCE - ANEXO II - Preencher'!C78</f>
        <v>HOSPITAL JOÃO MURILO (COVID-19)</v>
      </c>
      <c r="C69" s="10"/>
      <c r="D69" s="11" t="str">
        <f>'[1]TCE - ANEXO II - Preencher'!E78</f>
        <v>RAFAELA TAMIRES DA SILVA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223810</v>
      </c>
      <c r="G69" s="14">
        <f>'[1]TCE - ANEXO II - Preencher'!I78</f>
        <v>44713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1586.3</v>
      </c>
      <c r="K69" s="15">
        <f>'[1]TCE - ANEXO II - Preencher'!P78</f>
        <v>0</v>
      </c>
      <c r="L69" s="15">
        <f>'[1]TCE - ANEXO II - Preencher'!Q78</f>
        <v>1449.5</v>
      </c>
      <c r="M69" s="15">
        <f>'[1]TCE - ANEXO II - Preencher'!R78</f>
        <v>484.8</v>
      </c>
      <c r="N69" s="16">
        <f>'[1]TCE - ANEXO II - Preencher'!S78</f>
        <v>827.89</v>
      </c>
      <c r="O69" s="17">
        <f>'[1]TCE - ANEXO II - Preencher'!W78</f>
        <v>343.95</v>
      </c>
      <c r="P69" s="18">
        <f>'[1]TCE - ANEXO II - Preencher'!X78</f>
        <v>4004.5400000000009</v>
      </c>
      <c r="S69" s="22">
        <v>45809</v>
      </c>
    </row>
    <row r="70" spans="1:19" x14ac:dyDescent="0.2">
      <c r="A70" s="8">
        <f>IFERROR(VLOOKUP(B70,'[1]DADOS (OCULTAR)'!$Q$3:$S$133,3,0),"")</f>
        <v>10583920000486</v>
      </c>
      <c r="B70" s="9" t="str">
        <f>'[1]TCE - ANEXO II - Preencher'!C79</f>
        <v>HOSPITAL JOÃO MURILO (COVID-19)</v>
      </c>
      <c r="C70" s="10"/>
      <c r="D70" s="11" t="str">
        <f>'[1]TCE - ANEXO II - Preencher'!E79</f>
        <v>RAYSSA NATASHA DE LIMA E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322205</v>
      </c>
      <c r="G70" s="14">
        <f>'[1]TCE - ANEXO II - Preencher'!I79</f>
        <v>44713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1212</v>
      </c>
      <c r="K70" s="15">
        <f>'[1]TCE - ANEXO II - Preencher'!P79</f>
        <v>0</v>
      </c>
      <c r="L70" s="15">
        <f>'[1]TCE - ANEXO II - Preencher'!Q79</f>
        <v>1062.3800000000001</v>
      </c>
      <c r="M70" s="15">
        <f>'[1]TCE - ANEXO II - Preencher'!R79</f>
        <v>578.87</v>
      </c>
      <c r="N70" s="16">
        <f>'[1]TCE - ANEXO II - Preencher'!S79</f>
        <v>191.2</v>
      </c>
      <c r="O70" s="17">
        <f>'[1]TCE - ANEXO II - Preencher'!W79</f>
        <v>184.44</v>
      </c>
      <c r="P70" s="18">
        <f>'[1]TCE - ANEXO II - Preencher'!X79</f>
        <v>2860.0099999999998</v>
      </c>
      <c r="S70" s="22">
        <v>45839</v>
      </c>
    </row>
    <row r="71" spans="1:19" x14ac:dyDescent="0.2">
      <c r="A71" s="8">
        <f>IFERROR(VLOOKUP(B71,'[1]DADOS (OCULTAR)'!$Q$3:$S$133,3,0),"")</f>
        <v>10583920000486</v>
      </c>
      <c r="B71" s="9" t="str">
        <f>'[1]TCE - ANEXO II - Preencher'!C80</f>
        <v>HOSPITAL JOÃO MURILO (COVID-19)</v>
      </c>
      <c r="C71" s="10"/>
      <c r="D71" s="11" t="str">
        <f>'[1]TCE - ANEXO II - Preencher'!E80</f>
        <v>ROBERTA TAIS SILVA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322205</v>
      </c>
      <c r="G71" s="14">
        <f>'[1]TCE - ANEXO II - Preencher'!I80</f>
        <v>44713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1103.9000000000001</v>
      </c>
      <c r="M71" s="15">
        <f>'[1]TCE - ANEXO II - Preencher'!R80</f>
        <v>763.98</v>
      </c>
      <c r="N71" s="16">
        <f>'[1]TCE - ANEXO II - Preencher'!S80</f>
        <v>191.2</v>
      </c>
      <c r="O71" s="17">
        <f>'[1]TCE - ANEXO II - Preencher'!W80</f>
        <v>273.82</v>
      </c>
      <c r="P71" s="18">
        <f>'[1]TCE - ANEXO II - Preencher'!X80</f>
        <v>2997.2599999999998</v>
      </c>
      <c r="S71" s="22">
        <v>45870</v>
      </c>
    </row>
    <row r="72" spans="1:19" x14ac:dyDescent="0.2">
      <c r="A72" s="8">
        <f>IFERROR(VLOOKUP(B72,'[1]DADOS (OCULTAR)'!$Q$3:$S$133,3,0),"")</f>
        <v>10583920000486</v>
      </c>
      <c r="B72" s="9" t="str">
        <f>'[1]TCE - ANEXO II - Preencher'!C81</f>
        <v>HOSPITAL JOÃO MURILO (COVID-19)</v>
      </c>
      <c r="C72" s="10"/>
      <c r="D72" s="11" t="str">
        <f>'[1]TCE - ANEXO II - Preencher'!E81</f>
        <v>RODRIGO SOARES BRAGA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322205</v>
      </c>
      <c r="G72" s="14">
        <f>'[1]TCE - ANEXO II - Preencher'!I81</f>
        <v>44713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1278.47</v>
      </c>
      <c r="M72" s="15">
        <f>'[1]TCE - ANEXO II - Preencher'!R81</f>
        <v>1260.21</v>
      </c>
      <c r="N72" s="16">
        <f>'[1]TCE - ANEXO II - Preencher'!S81</f>
        <v>191.2</v>
      </c>
      <c r="O72" s="17">
        <f>'[1]TCE - ANEXO II - Preencher'!W81</f>
        <v>365.37</v>
      </c>
      <c r="P72" s="18">
        <f>'[1]TCE - ANEXO II - Preencher'!X81</f>
        <v>3576.51</v>
      </c>
      <c r="S72" s="22">
        <v>45901</v>
      </c>
    </row>
    <row r="73" spans="1:19" x14ac:dyDescent="0.2">
      <c r="A73" s="8">
        <f>IFERROR(VLOOKUP(B73,'[1]DADOS (OCULTAR)'!$Q$3:$S$133,3,0),"")</f>
        <v>10583920000486</v>
      </c>
      <c r="B73" s="9" t="str">
        <f>'[1]TCE - ANEXO II - Preencher'!C82</f>
        <v>HOSPITAL JOÃO MURILO (COVID-19)</v>
      </c>
      <c r="C73" s="10"/>
      <c r="D73" s="11" t="str">
        <f>'[1]TCE - ANEXO II - Preencher'!E82</f>
        <v>ROMULO ERIKO LIMA RIBEIRO DE BARROS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223605</v>
      </c>
      <c r="G73" s="14">
        <f>'[1]TCE - ANEXO II - Preencher'!I82</f>
        <v>44713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1671.45</v>
      </c>
      <c r="K73" s="15">
        <f>'[1]TCE - ANEXO II - Preencher'!P82</f>
        <v>0</v>
      </c>
      <c r="L73" s="15">
        <f>'[1]TCE - ANEXO II - Preencher'!Q82</f>
        <v>1276.21</v>
      </c>
      <c r="M73" s="15">
        <f>'[1]TCE - ANEXO II - Preencher'!R82</f>
        <v>588.29999999999995</v>
      </c>
      <c r="N73" s="16">
        <f>'[1]TCE - ANEXO II - Preencher'!S82</f>
        <v>237.15</v>
      </c>
      <c r="O73" s="17">
        <f>'[1]TCE - ANEXO II - Preencher'!W82</f>
        <v>239.95</v>
      </c>
      <c r="P73" s="18">
        <f>'[1]TCE - ANEXO II - Preencher'!X82</f>
        <v>3533.1600000000003</v>
      </c>
      <c r="S73" s="22">
        <v>45931</v>
      </c>
    </row>
    <row r="74" spans="1:19" x14ac:dyDescent="0.2">
      <c r="A74" s="8">
        <f>IFERROR(VLOOKUP(B74,'[1]DADOS (OCULTAR)'!$Q$3:$S$133,3,0),"")</f>
        <v>10583920000486</v>
      </c>
      <c r="B74" s="9" t="str">
        <f>'[1]TCE - ANEXO II - Preencher'!C83</f>
        <v>HOSPITAL JOÃO MURILO (COVID-19)</v>
      </c>
      <c r="C74" s="10"/>
      <c r="D74" s="11" t="str">
        <f>'[1]TCE - ANEXO II - Preencher'!E83</f>
        <v>SABRINA DA CONCEICAO PEREIRA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223605</v>
      </c>
      <c r="G74" s="14">
        <f>'[1]TCE - ANEXO II - Preencher'!I83</f>
        <v>44713</v>
      </c>
      <c r="H74" s="13" t="str">
        <f>'[1]TCE - ANEXO II - Preencher'!J83</f>
        <v>1 - Plantonista</v>
      </c>
      <c r="I74" s="13">
        <f>'[1]TCE - ANEXO II - Preencher'!K83</f>
        <v>30</v>
      </c>
      <c r="J74" s="15">
        <f>'[1]TCE - ANEXO II - Preencher'!L83</f>
        <v>0</v>
      </c>
      <c r="K74" s="15">
        <f>'[1]TCE - ANEXO II - Preencher'!P83</f>
        <v>4599.3900000000003</v>
      </c>
      <c r="L74" s="15">
        <f>'[1]TCE - ANEXO II - Preencher'!Q83</f>
        <v>1701.18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4599.3900000000003</v>
      </c>
      <c r="P74" s="18">
        <f>'[1]TCE - ANEXO II - Preencher'!X83</f>
        <v>1701.1800000000003</v>
      </c>
      <c r="S74" s="22">
        <v>45962</v>
      </c>
    </row>
    <row r="75" spans="1:19" x14ac:dyDescent="0.2">
      <c r="A75" s="8">
        <f>IFERROR(VLOOKUP(B75,'[1]DADOS (OCULTAR)'!$Q$3:$S$133,3,0),"")</f>
        <v>10583920000486</v>
      </c>
      <c r="B75" s="9" t="str">
        <f>'[1]TCE - ANEXO II - Preencher'!C84</f>
        <v>HOSPITAL JOÃO MURILO (COVID-19)</v>
      </c>
      <c r="C75" s="10"/>
      <c r="D75" s="11" t="str">
        <f>'[1]TCE - ANEXO II - Preencher'!E84</f>
        <v>SAULO LEANDRO DOS SANTOS LEMOS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223605</v>
      </c>
      <c r="G75" s="14">
        <f>'[1]TCE - ANEXO II - Preencher'!I84</f>
        <v>44713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1832.25</v>
      </c>
      <c r="K75" s="15">
        <f>'[1]TCE - ANEXO II - Preencher'!P84</f>
        <v>0</v>
      </c>
      <c r="L75" s="15">
        <f>'[1]TCE - ANEXO II - Preencher'!Q84</f>
        <v>1385.48</v>
      </c>
      <c r="M75" s="15">
        <f>'[1]TCE - ANEXO II - Preencher'!R84</f>
        <v>707.24</v>
      </c>
      <c r="N75" s="16">
        <f>'[1]TCE - ANEXO II - Preencher'!S84</f>
        <v>326.52</v>
      </c>
      <c r="O75" s="17">
        <f>'[1]TCE - ANEXO II - Preencher'!W84</f>
        <v>294.44</v>
      </c>
      <c r="P75" s="18">
        <f>'[1]TCE - ANEXO II - Preencher'!X84</f>
        <v>3957.0499999999997</v>
      </c>
      <c r="S75" s="22">
        <v>45992</v>
      </c>
    </row>
    <row r="76" spans="1:19" x14ac:dyDescent="0.2">
      <c r="A76" s="8">
        <f>IFERROR(VLOOKUP(B76,'[1]DADOS (OCULTAR)'!$Q$3:$S$133,3,0),"")</f>
        <v>10583920000486</v>
      </c>
      <c r="B76" s="9" t="str">
        <f>'[1]TCE - ANEXO II - Preencher'!C85</f>
        <v>HOSPITAL JOÃO MURILO (COVID-19)</v>
      </c>
      <c r="C76" s="10"/>
      <c r="D76" s="11" t="str">
        <f>'[1]TCE - ANEXO II - Preencher'!E85</f>
        <v>TARCIANA CRISTINA A DA MOTA CARVALHO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223505</v>
      </c>
      <c r="G76" s="14">
        <f>'[1]TCE - ANEXO II - Preencher'!I85</f>
        <v>44713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2673.05</v>
      </c>
      <c r="K76" s="15">
        <f>'[1]TCE - ANEXO II - Preencher'!P85</f>
        <v>0</v>
      </c>
      <c r="L76" s="15">
        <f>'[1]TCE - ANEXO II - Preencher'!Q85</f>
        <v>2596.2399999999998</v>
      </c>
      <c r="M76" s="15">
        <f>'[1]TCE - ANEXO II - Preencher'!R85</f>
        <v>845.82</v>
      </c>
      <c r="N76" s="16">
        <f>'[1]TCE - ANEXO II - Preencher'!S85</f>
        <v>3036.96</v>
      </c>
      <c r="O76" s="17">
        <f>'[1]TCE - ANEXO II - Preencher'!W85</f>
        <v>1513.52</v>
      </c>
      <c r="P76" s="18">
        <f>'[1]TCE - ANEXO II - Preencher'!X85</f>
        <v>7638.5499999999993</v>
      </c>
      <c r="S76" s="22">
        <v>46023</v>
      </c>
    </row>
    <row r="77" spans="1:19" x14ac:dyDescent="0.2">
      <c r="A77" s="8">
        <f>IFERROR(VLOOKUP(B77,'[1]DADOS (OCULTAR)'!$Q$3:$S$133,3,0),"")</f>
        <v>10583920000486</v>
      </c>
      <c r="B77" s="9" t="str">
        <f>'[1]TCE - ANEXO II - Preencher'!C86</f>
        <v>HOSPITAL JOÃO MURILO (COVID-19)</v>
      </c>
      <c r="C77" s="10"/>
      <c r="D77" s="11" t="str">
        <f>'[1]TCE - ANEXO II - Preencher'!E86</f>
        <v>TARCILA MARIA DE ANDRADE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322205</v>
      </c>
      <c r="G77" s="14">
        <f>'[1]TCE - ANEXO II - Preencher'!I86</f>
        <v>44713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1212</v>
      </c>
      <c r="K77" s="15">
        <f>'[1]TCE - ANEXO II - Preencher'!P86</f>
        <v>0</v>
      </c>
      <c r="L77" s="15">
        <f>'[1]TCE - ANEXO II - Preencher'!Q86</f>
        <v>991.04</v>
      </c>
      <c r="M77" s="15">
        <f>'[1]TCE - ANEXO II - Preencher'!R86</f>
        <v>902.8</v>
      </c>
      <c r="N77" s="16">
        <f>'[1]TCE - ANEXO II - Preencher'!S86</f>
        <v>191.2</v>
      </c>
      <c r="O77" s="17">
        <f>'[1]TCE - ANEXO II - Preencher'!W86</f>
        <v>201.1</v>
      </c>
      <c r="P77" s="18">
        <f>'[1]TCE - ANEXO II - Preencher'!X86</f>
        <v>3095.94</v>
      </c>
      <c r="S77" s="22">
        <v>46054</v>
      </c>
    </row>
    <row r="78" spans="1:19" x14ac:dyDescent="0.2">
      <c r="A78" s="8">
        <f>IFERROR(VLOOKUP(B78,'[1]DADOS (OCULTAR)'!$Q$3:$S$133,3,0),"")</f>
        <v>10583920000486</v>
      </c>
      <c r="B78" s="9" t="str">
        <f>'[1]TCE - ANEXO II - Preencher'!C87</f>
        <v>HOSPITAL JOÃO MURILO (COVID-19)</v>
      </c>
      <c r="C78" s="10"/>
      <c r="D78" s="11" t="str">
        <f>'[1]TCE - ANEXO II - Preencher'!E87</f>
        <v>TARCISIO PEREIRA SILVA GOMES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223605</v>
      </c>
      <c r="G78" s="14">
        <f>'[1]TCE - ANEXO II - Preencher'!I87</f>
        <v>44713</v>
      </c>
      <c r="H78" s="13" t="str">
        <f>'[1]TCE - ANEXO II - Preencher'!J87</f>
        <v>1 - Plantonista</v>
      </c>
      <c r="I78" s="13">
        <f>'[1]TCE - ANEXO II - Preencher'!K87</f>
        <v>30</v>
      </c>
      <c r="J78" s="15">
        <f>'[1]TCE - ANEXO II - Preencher'!L87</f>
        <v>1832.25</v>
      </c>
      <c r="K78" s="15">
        <f>'[1]TCE - ANEXO II - Preencher'!P87</f>
        <v>0</v>
      </c>
      <c r="L78" s="15">
        <f>'[1]TCE - ANEXO II - Preencher'!Q87</f>
        <v>1813.46</v>
      </c>
      <c r="M78" s="15">
        <f>'[1]TCE - ANEXO II - Preencher'!R87</f>
        <v>670.16</v>
      </c>
      <c r="N78" s="16">
        <f>'[1]TCE - ANEXO II - Preencher'!S87</f>
        <v>1057.82</v>
      </c>
      <c r="O78" s="17">
        <f>'[1]TCE - ANEXO II - Preencher'!W87</f>
        <v>467.77</v>
      </c>
      <c r="P78" s="18">
        <f>'[1]TCE - ANEXO II - Preencher'!X87</f>
        <v>4905.92</v>
      </c>
      <c r="S78" s="22">
        <v>46082</v>
      </c>
    </row>
    <row r="79" spans="1:19" x14ac:dyDescent="0.2">
      <c r="A79" s="8">
        <f>IFERROR(VLOOKUP(B79,'[1]DADOS (OCULTAR)'!$Q$3:$S$133,3,0),"")</f>
        <v>10583920000486</v>
      </c>
      <c r="B79" s="9" t="str">
        <f>'[1]TCE - ANEXO II - Preencher'!C88</f>
        <v>HOSPITAL JOÃO MURILO (COVID-19)</v>
      </c>
      <c r="C79" s="10"/>
      <c r="D79" s="11" t="str">
        <f>'[1]TCE - ANEXO II - Preencher'!E88</f>
        <v>VALDIR LUCAS MARQUES DE SOUZA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223605</v>
      </c>
      <c r="G79" s="14">
        <f>'[1]TCE - ANEXO II - Preencher'!I88</f>
        <v>44713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1832.25</v>
      </c>
      <c r="K79" s="15">
        <f>'[1]TCE - ANEXO II - Preencher'!P88</f>
        <v>0</v>
      </c>
      <c r="L79" s="15">
        <f>'[1]TCE - ANEXO II - Preencher'!Q88</f>
        <v>1560.09</v>
      </c>
      <c r="M79" s="15">
        <f>'[1]TCE - ANEXO II - Preencher'!R88</f>
        <v>765.07</v>
      </c>
      <c r="N79" s="16">
        <f>'[1]TCE - ANEXO II - Preencher'!S88</f>
        <v>326.52</v>
      </c>
      <c r="O79" s="17">
        <f>'[1]TCE - ANEXO II - Preencher'!W88</f>
        <v>319.22000000000003</v>
      </c>
      <c r="P79" s="18">
        <f>'[1]TCE - ANEXO II - Preencher'!X88</f>
        <v>4164.71</v>
      </c>
      <c r="S79" s="22">
        <v>46113</v>
      </c>
    </row>
    <row r="80" spans="1:19" x14ac:dyDescent="0.2">
      <c r="A80" s="8">
        <f>IFERROR(VLOOKUP(B80,'[1]DADOS (OCULTAR)'!$Q$3:$S$133,3,0),"")</f>
        <v>10583920000486</v>
      </c>
      <c r="B80" s="9" t="str">
        <f>'[1]TCE - ANEXO II - Preencher'!C89</f>
        <v>HOSPITAL JOÃO MURILO (COVID-19)</v>
      </c>
      <c r="C80" s="10"/>
      <c r="D80" s="11" t="str">
        <f>'[1]TCE - ANEXO II - Preencher'!E89</f>
        <v>VANDEILSON DE FARIAS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223505</v>
      </c>
      <c r="G80" s="14">
        <f>'[1]TCE - ANEXO II - Preencher'!I89</f>
        <v>44713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2515.8200000000002</v>
      </c>
      <c r="K80" s="15">
        <f>'[1]TCE - ANEXO II - Preencher'!P89</f>
        <v>0</v>
      </c>
      <c r="L80" s="15">
        <f>'[1]TCE - ANEXO II - Preencher'!Q89</f>
        <v>2225.1999999999998</v>
      </c>
      <c r="M80" s="15">
        <f>'[1]TCE - ANEXO II - Preencher'!R89</f>
        <v>700.84</v>
      </c>
      <c r="N80" s="16">
        <f>'[1]TCE - ANEXO II - Preencher'!S89</f>
        <v>1640.64</v>
      </c>
      <c r="O80" s="17">
        <f>'[1]TCE - ANEXO II - Preencher'!W89</f>
        <v>1958.86</v>
      </c>
      <c r="P80" s="18">
        <f>'[1]TCE - ANEXO II - Preencher'!X89</f>
        <v>5123.6400000000012</v>
      </c>
      <c r="S80" s="22">
        <v>46143</v>
      </c>
    </row>
    <row r="81" spans="1:19" x14ac:dyDescent="0.2">
      <c r="A81" s="8">
        <f>IFERROR(VLOOKUP(B81,'[1]DADOS (OCULTAR)'!$Q$3:$S$133,3,0),"")</f>
        <v>10583920000486</v>
      </c>
      <c r="B81" s="9" t="str">
        <f>'[1]TCE - ANEXO II - Preencher'!C90</f>
        <v>HOSPITAL JOÃO MURILO (COVID-19)</v>
      </c>
      <c r="C81" s="10"/>
      <c r="D81" s="11" t="str">
        <f>'[1]TCE - ANEXO II - Preencher'!E90</f>
        <v>VERIDIANA LIRA DE SOUZA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322205</v>
      </c>
      <c r="G81" s="14">
        <f>'[1]TCE - ANEXO II - Preencher'!I90</f>
        <v>44713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1159.3</v>
      </c>
      <c r="M81" s="15">
        <f>'[1]TCE - ANEXO II - Preencher'!R90</f>
        <v>545.4</v>
      </c>
      <c r="N81" s="16">
        <f>'[1]TCE - ANEXO II - Preencher'!S90</f>
        <v>449.8</v>
      </c>
      <c r="O81" s="17">
        <f>'[1]TCE - ANEXO II - Preencher'!W90</f>
        <v>868.33</v>
      </c>
      <c r="P81" s="18">
        <f>'[1]TCE - ANEXO II - Preencher'!X90</f>
        <v>2498.1700000000005</v>
      </c>
      <c r="S81" s="22">
        <v>46174</v>
      </c>
    </row>
    <row r="82" spans="1:19" x14ac:dyDescent="0.2">
      <c r="A82" s="8">
        <f>IFERROR(VLOOKUP(B82,'[1]DADOS (OCULTAR)'!$Q$3:$S$133,3,0),"")</f>
        <v>10583920000486</v>
      </c>
      <c r="B82" s="9" t="str">
        <f>'[1]TCE - ANEXO II - Preencher'!C91</f>
        <v>HOSPITAL JOÃO MURILO (COVID-19)</v>
      </c>
      <c r="C82" s="10"/>
      <c r="D82" s="11" t="str">
        <f>'[1]TCE - ANEXO II - Preencher'!E91</f>
        <v>VILMA BORBA DE ARAUJO FERNANDO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322205</v>
      </c>
      <c r="G82" s="14">
        <f>'[1]TCE - ANEXO II - Preencher'!I91</f>
        <v>44713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1006.46</v>
      </c>
      <c r="M82" s="15">
        <f>'[1]TCE - ANEXO II - Preencher'!R91</f>
        <v>578.87</v>
      </c>
      <c r="N82" s="16">
        <f>'[1]TCE - ANEXO II - Preencher'!S91</f>
        <v>191.2</v>
      </c>
      <c r="O82" s="17">
        <f>'[1]TCE - ANEXO II - Preencher'!W91</f>
        <v>180.4</v>
      </c>
      <c r="P82" s="18">
        <f>'[1]TCE - ANEXO II - Preencher'!X91</f>
        <v>2808.1299999999997</v>
      </c>
      <c r="S82" s="22">
        <v>46204</v>
      </c>
    </row>
    <row r="83" spans="1:19" x14ac:dyDescent="0.2">
      <c r="A83" s="8">
        <f>IFERROR(VLOOKUP(B83,'[1]DADOS (OCULTAR)'!$Q$3:$S$133,3,0),"")</f>
        <v>10583920000486</v>
      </c>
      <c r="B83" s="9" t="str">
        <f>'[1]TCE - ANEXO II - Preencher'!C92</f>
        <v>HOSPITAL JOÃO MURILO (COVID-19)</v>
      </c>
      <c r="C83" s="10"/>
      <c r="D83" s="11" t="str">
        <f>'[1]TCE - ANEXO II - Preencher'!E92</f>
        <v>EDILENE DOS SANTOS MACENA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44713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1021.13</v>
      </c>
      <c r="M83" s="15">
        <f>'[1]TCE - ANEXO II - Preencher'!R92</f>
        <v>730.51</v>
      </c>
      <c r="N83" s="16">
        <f>'[1]TCE - ANEXO II - Preencher'!S92</f>
        <v>191.2</v>
      </c>
      <c r="O83" s="17">
        <f>'[1]TCE - ANEXO II - Preencher'!W92</f>
        <v>198.09</v>
      </c>
      <c r="P83" s="18">
        <f>'[1]TCE - ANEXO II - Preencher'!X92</f>
        <v>2956.75</v>
      </c>
      <c r="S83" s="22">
        <v>46235</v>
      </c>
    </row>
    <row r="84" spans="1:19" x14ac:dyDescent="0.2">
      <c r="A84" s="8">
        <f>IFERROR(VLOOKUP(B84,'[1]DADOS (OCULTAR)'!$Q$3:$S$133,3,0),"")</f>
        <v>10583920000486</v>
      </c>
      <c r="B84" s="9" t="str">
        <f>'[1]TCE - ANEXO II - Preencher'!C93</f>
        <v>HOSPITAL JOÃO MURILO (COVID-19)</v>
      </c>
      <c r="C84" s="10"/>
      <c r="D84" s="11" t="str">
        <f>'[1]TCE - ANEXO II - Preencher'!E93</f>
        <v>ELANE CRISTINA DOS REIS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44713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1212</v>
      </c>
      <c r="K84" s="15">
        <f>'[1]TCE - ANEXO II - Preencher'!P93</f>
        <v>0</v>
      </c>
      <c r="L84" s="15">
        <f>'[1]TCE - ANEXO II - Preencher'!Q93</f>
        <v>893.5</v>
      </c>
      <c r="M84" s="15">
        <f>'[1]TCE - ANEXO II - Preencher'!R93</f>
        <v>484.8</v>
      </c>
      <c r="N84" s="16">
        <f>'[1]TCE - ANEXO II - Preencher'!S93</f>
        <v>191.2</v>
      </c>
      <c r="O84" s="17">
        <f>'[1]TCE - ANEXO II - Preencher'!W93</f>
        <v>175.98</v>
      </c>
      <c r="P84" s="18">
        <f>'[1]TCE - ANEXO II - Preencher'!X93</f>
        <v>2605.52</v>
      </c>
      <c r="S84" s="22">
        <v>46266</v>
      </c>
    </row>
    <row r="85" spans="1:19" x14ac:dyDescent="0.2">
      <c r="A85" s="8">
        <f>IFERROR(VLOOKUP(B85,'[1]DADOS (OCULTAR)'!$Q$3:$S$133,3,0),"")</f>
        <v>10583920000486</v>
      </c>
      <c r="B85" s="9" t="str">
        <f>'[1]TCE - ANEXO II - Preencher'!C94</f>
        <v>HOSPITAL JOÃO MURILO (COVID-19)</v>
      </c>
      <c r="C85" s="10"/>
      <c r="D85" s="11" t="str">
        <f>'[1]TCE - ANEXO II - Preencher'!E94</f>
        <v>ENALINE YRAND SILVA DA CRUZ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513430</v>
      </c>
      <c r="G85" s="14">
        <f>'[1]TCE - ANEXO II - Preencher'!I94</f>
        <v>44713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1035.8</v>
      </c>
      <c r="M85" s="15">
        <f>'[1]TCE - ANEXO II - Preencher'!R94</f>
        <v>730.51</v>
      </c>
      <c r="N85" s="16">
        <f>'[1]TCE - ANEXO II - Preencher'!S94</f>
        <v>191.2</v>
      </c>
      <c r="O85" s="17">
        <f>'[1]TCE - ANEXO II - Preencher'!W94</f>
        <v>641.89</v>
      </c>
      <c r="P85" s="18">
        <f>'[1]TCE - ANEXO II - Preencher'!X94</f>
        <v>2527.6200000000003</v>
      </c>
      <c r="S85" s="22">
        <v>46296</v>
      </c>
    </row>
    <row r="86" spans="1:19" x14ac:dyDescent="0.2">
      <c r="A86" s="8">
        <f>IFERROR(VLOOKUP(B86,'[1]DADOS (OCULTAR)'!$Q$3:$S$133,3,0),"")</f>
        <v>10583920000486</v>
      </c>
      <c r="B86" s="9" t="str">
        <f>'[1]TCE - ANEXO II - Preencher'!C95</f>
        <v>HOSPITAL JOÃO MURILO (COVID-19)</v>
      </c>
      <c r="C86" s="10"/>
      <c r="D86" s="11" t="str">
        <f>'[1]TCE - ANEXO II - Preencher'!E95</f>
        <v>JOSEANE TAVARES BARBOSA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514320</v>
      </c>
      <c r="G86" s="14">
        <f>'[1]TCE - ANEXO II - Preencher'!I95</f>
        <v>44713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2411.9299999999998</v>
      </c>
      <c r="L86" s="15">
        <f>'[1]TCE - ANEXO II - Preencher'!Q95</f>
        <v>846.72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2411.9299999999998</v>
      </c>
      <c r="P86" s="18">
        <f>'[1]TCE - ANEXO II - Preencher'!X95</f>
        <v>846.7199999999998</v>
      </c>
      <c r="S86" s="22">
        <v>46327</v>
      </c>
    </row>
    <row r="87" spans="1:19" x14ac:dyDescent="0.2">
      <c r="A87" s="8">
        <f>IFERROR(VLOOKUP(B87,'[1]DADOS (OCULTAR)'!$Q$3:$S$133,3,0),"")</f>
        <v>10583920000486</v>
      </c>
      <c r="B87" s="9" t="str">
        <f>'[1]TCE - ANEXO II - Preencher'!C96</f>
        <v>HOSPITAL JOÃO MURILO (COVID-19)</v>
      </c>
      <c r="C87" s="10"/>
      <c r="D87" s="11" t="str">
        <f>'[1]TCE - ANEXO II - Preencher'!E96</f>
        <v>LIGIA MARIA BARBOSA DE SANTANA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513430</v>
      </c>
      <c r="G87" s="14">
        <f>'[1]TCE - ANEXO II - Preencher'!I96</f>
        <v>44713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1212</v>
      </c>
      <c r="K87" s="15">
        <f>'[1]TCE - ANEXO II - Preencher'!P96</f>
        <v>0</v>
      </c>
      <c r="L87" s="15">
        <f>'[1]TCE - ANEXO II - Preencher'!Q96</f>
        <v>944</v>
      </c>
      <c r="M87" s="15">
        <f>'[1]TCE - ANEXO II - Preencher'!R96</f>
        <v>668.69</v>
      </c>
      <c r="N87" s="16">
        <f>'[1]TCE - ANEXO II - Preencher'!S96</f>
        <v>191.2</v>
      </c>
      <c r="O87" s="17">
        <f>'[1]TCE - ANEXO II - Preencher'!W96</f>
        <v>572.53</v>
      </c>
      <c r="P87" s="18">
        <f>'[1]TCE - ANEXO II - Preencher'!X96</f>
        <v>2443.3599999999997</v>
      </c>
      <c r="S87" s="22">
        <v>46357</v>
      </c>
    </row>
    <row r="88" spans="1:19" x14ac:dyDescent="0.2">
      <c r="A88" s="8">
        <f>IFERROR(VLOOKUP(B88,'[1]DADOS (OCULTAR)'!$Q$3:$S$133,3,0),"")</f>
        <v>10583920000486</v>
      </c>
      <c r="B88" s="9" t="str">
        <f>'[1]TCE - ANEXO II - Preencher'!C97</f>
        <v>HOSPITAL JOÃO MURILO (COVID-19)</v>
      </c>
      <c r="C88" s="10"/>
      <c r="D88" s="11" t="str">
        <f>'[1]TCE - ANEXO II - Preencher'!E97</f>
        <v>LUCIANA KARLA FERREIRA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514320</v>
      </c>
      <c r="G88" s="14">
        <f>'[1]TCE - ANEXO II - Preencher'!I97</f>
        <v>44713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2639.73</v>
      </c>
      <c r="L88" s="15">
        <f>'[1]TCE - ANEXO II - Preencher'!Q97</f>
        <v>1021.12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2639.73</v>
      </c>
      <c r="P88" s="18">
        <f>'[1]TCE - ANEXO II - Preencher'!X97</f>
        <v>1021.1199999999999</v>
      </c>
      <c r="S88" s="22">
        <v>46388</v>
      </c>
    </row>
    <row r="89" spans="1:19" x14ac:dyDescent="0.2">
      <c r="A89" s="8">
        <f>IFERROR(VLOOKUP(B89,'[1]DADOS (OCULTAR)'!$Q$3:$S$133,3,0),"")</f>
        <v>10583920000486</v>
      </c>
      <c r="B89" s="9" t="str">
        <f>'[1]TCE - ANEXO II - Preencher'!C98</f>
        <v>HOSPITAL JOÃO MURILO (COVID-19)</v>
      </c>
      <c r="C89" s="10"/>
      <c r="D89" s="11" t="str">
        <f>'[1]TCE - ANEXO II - Preencher'!E98</f>
        <v>MARIA DE LOURDES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514320</v>
      </c>
      <c r="G89" s="14">
        <f>'[1]TCE - ANEXO II - Preencher'!I98</f>
        <v>44713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1212</v>
      </c>
      <c r="K89" s="15">
        <f>'[1]TCE - ANEXO II - Preencher'!P98</f>
        <v>0</v>
      </c>
      <c r="L89" s="15">
        <f>'[1]TCE - ANEXO II - Preencher'!Q98</f>
        <v>929.2</v>
      </c>
      <c r="M89" s="15">
        <f>'[1]TCE - ANEXO II - Preencher'!R98</f>
        <v>484.8</v>
      </c>
      <c r="N89" s="16">
        <f>'[1]TCE - ANEXO II - Preencher'!S98</f>
        <v>191.2</v>
      </c>
      <c r="O89" s="17">
        <f>'[1]TCE - ANEXO II - Preencher'!W98</f>
        <v>175.98</v>
      </c>
      <c r="P89" s="18">
        <f>'[1]TCE - ANEXO II - Preencher'!X98</f>
        <v>2641.22</v>
      </c>
      <c r="S89" s="22">
        <v>46419</v>
      </c>
    </row>
    <row r="90" spans="1:19" x14ac:dyDescent="0.2">
      <c r="A90" s="8">
        <f>IFERROR(VLOOKUP(B90,'[1]DADOS (OCULTAR)'!$Q$3:$S$133,3,0),"")</f>
        <v>10583920000486</v>
      </c>
      <c r="B90" s="9" t="str">
        <f>'[1]TCE - ANEXO II - Preencher'!C99</f>
        <v>HOSPITAL JOÃO MURILO (COVID-19)</v>
      </c>
      <c r="C90" s="10"/>
      <c r="D90" s="11" t="str">
        <f>'[1]TCE - ANEXO II - Preencher'!E99</f>
        <v>MARIA DO SOCORRO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514320</v>
      </c>
      <c r="G90" s="14">
        <f>'[1]TCE - ANEXO II - Preencher'!I99</f>
        <v>44713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1212</v>
      </c>
      <c r="K90" s="15">
        <f>'[1]TCE - ANEXO II - Preencher'!P99</f>
        <v>0</v>
      </c>
      <c r="L90" s="15">
        <f>'[1]TCE - ANEXO II - Preencher'!Q99</f>
        <v>822.8</v>
      </c>
      <c r="M90" s="15">
        <f>'[1]TCE - ANEXO II - Preencher'!R99</f>
        <v>484.8</v>
      </c>
      <c r="N90" s="16">
        <f>'[1]TCE - ANEXO II - Preencher'!S99</f>
        <v>191.2</v>
      </c>
      <c r="O90" s="17">
        <f>'[1]TCE - ANEXO II - Preencher'!W99</f>
        <v>232.54</v>
      </c>
      <c r="P90" s="18">
        <f>'[1]TCE - ANEXO II - Preencher'!X99</f>
        <v>2478.2599999999998</v>
      </c>
      <c r="S90" s="22">
        <v>46447</v>
      </c>
    </row>
    <row r="91" spans="1:19" x14ac:dyDescent="0.2">
      <c r="A91" s="8">
        <f>IFERROR(VLOOKUP(B91,'[1]DADOS (OCULTAR)'!$Q$3:$S$133,3,0),"")</f>
        <v>10583920000486</v>
      </c>
      <c r="B91" s="9" t="str">
        <f>'[1]TCE - ANEXO II - Preencher'!C100</f>
        <v>HOSPITAL JOÃO MURILO (COVID-19)</v>
      </c>
      <c r="C91" s="10"/>
      <c r="D91" s="11" t="str">
        <f>'[1]TCE - ANEXO II - Preencher'!E100</f>
        <v>MARIA JOSE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514320</v>
      </c>
      <c r="G91" s="14">
        <f>'[1]TCE - ANEXO II - Preencher'!I100</f>
        <v>44713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1212</v>
      </c>
      <c r="K91" s="15">
        <f>'[1]TCE - ANEXO II - Preencher'!P100</f>
        <v>0</v>
      </c>
      <c r="L91" s="15">
        <f>'[1]TCE - ANEXO II - Preencher'!Q100</f>
        <v>905.65</v>
      </c>
      <c r="M91" s="15">
        <f>'[1]TCE - ANEXO II - Preencher'!R100</f>
        <v>669.91</v>
      </c>
      <c r="N91" s="16">
        <f>'[1]TCE - ANEXO II - Preencher'!S100</f>
        <v>191.2</v>
      </c>
      <c r="O91" s="17">
        <f>'[1]TCE - ANEXO II - Preencher'!W100</f>
        <v>192.63</v>
      </c>
      <c r="P91" s="18">
        <f>'[1]TCE - ANEXO II - Preencher'!X100</f>
        <v>2786.1299999999997</v>
      </c>
      <c r="S91" s="22">
        <v>46478</v>
      </c>
    </row>
    <row r="92" spans="1:19" x14ac:dyDescent="0.2">
      <c r="A92" s="8">
        <f>IFERROR(VLOOKUP(B92,'[1]DADOS (OCULTAR)'!$Q$3:$S$133,3,0),"")</f>
        <v>10583920000486</v>
      </c>
      <c r="B92" s="9" t="str">
        <f>'[1]TCE - ANEXO II - Preencher'!C101</f>
        <v>HOSPITAL JOÃO MURILO (COVID-19)</v>
      </c>
      <c r="C92" s="10"/>
      <c r="D92" s="11" t="str">
        <f>'[1]TCE - ANEXO II - Preencher'!E101</f>
        <v>MARINALVA DA CONCEICAO DOS SANTOS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513430</v>
      </c>
      <c r="G92" s="14">
        <f>'[1]TCE - ANEXO II - Preencher'!I101</f>
        <v>44713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40.4</v>
      </c>
      <c r="K92" s="15">
        <f>'[1]TCE - ANEXO II - Preencher'!P101</f>
        <v>2336.27</v>
      </c>
      <c r="L92" s="15">
        <f>'[1]TCE - ANEXO II - Preencher'!Q101</f>
        <v>941.27</v>
      </c>
      <c r="M92" s="15">
        <f>'[1]TCE - ANEXO II - Preencher'!R101</f>
        <v>10.1</v>
      </c>
      <c r="N92" s="16">
        <f>'[1]TCE - ANEXO II - Preencher'!S101</f>
        <v>2.33</v>
      </c>
      <c r="O92" s="17">
        <f>'[1]TCE - ANEXO II - Preencher'!W101</f>
        <v>2341.02</v>
      </c>
      <c r="P92" s="18">
        <f>'[1]TCE - ANEXO II - Preencher'!X101</f>
        <v>989.34999999999991</v>
      </c>
      <c r="S92" s="22">
        <v>46508</v>
      </c>
    </row>
    <row r="93" spans="1:19" x14ac:dyDescent="0.2">
      <c r="A93" s="8">
        <f>IFERROR(VLOOKUP(B93,'[1]DADOS (OCULTAR)'!$Q$3:$S$133,3,0),"")</f>
        <v>10583920000486</v>
      </c>
      <c r="B93" s="9" t="str">
        <f>'[1]TCE - ANEXO II - Preencher'!C102</f>
        <v>HOSPITAL JOÃO MURILO (COVID-19)</v>
      </c>
      <c r="C93" s="10"/>
      <c r="D93" s="11" t="str">
        <f>'[1]TCE - ANEXO II - Preencher'!E102</f>
        <v>MARINALVA PEREIRA GOMES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514320</v>
      </c>
      <c r="G93" s="14">
        <f>'[1]TCE - ANEXO II - Preencher'!I102</f>
        <v>44713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1212</v>
      </c>
      <c r="K93" s="15">
        <f>'[1]TCE - ANEXO II - Preencher'!P102</f>
        <v>0</v>
      </c>
      <c r="L93" s="15">
        <f>'[1]TCE - ANEXO II - Preencher'!Q102</f>
        <v>935.92</v>
      </c>
      <c r="M93" s="15">
        <f>'[1]TCE - ANEXO II - Preencher'!R102</f>
        <v>739.34</v>
      </c>
      <c r="N93" s="16">
        <f>'[1]TCE - ANEXO II - Preencher'!S102</f>
        <v>191.2</v>
      </c>
      <c r="O93" s="17">
        <f>'[1]TCE - ANEXO II - Preencher'!W102</f>
        <v>265.35000000000002</v>
      </c>
      <c r="P93" s="18">
        <f>'[1]TCE - ANEXO II - Preencher'!X102</f>
        <v>2813.11</v>
      </c>
      <c r="S93" s="22">
        <v>46539</v>
      </c>
    </row>
    <row r="94" spans="1:19" x14ac:dyDescent="0.2">
      <c r="A94" s="8">
        <f>IFERROR(VLOOKUP(B94,'[1]DADOS (OCULTAR)'!$Q$3:$S$133,3,0),"")</f>
        <v>10583920000486</v>
      </c>
      <c r="B94" s="9" t="str">
        <f>'[1]TCE - ANEXO II - Preencher'!C103</f>
        <v>HOSPITAL JOÃO MURILO (COVID-19)</v>
      </c>
      <c r="C94" s="10"/>
      <c r="D94" s="11" t="str">
        <f>'[1]TCE - ANEXO II - Preencher'!E103</f>
        <v>SILVIA MARIA DE BARROS IRINEU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513505</v>
      </c>
      <c r="G94" s="14">
        <f>'[1]TCE - ANEXO II - Preencher'!I103</f>
        <v>44713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945.7</v>
      </c>
      <c r="M94" s="15">
        <f>'[1]TCE - ANEXO II - Preencher'!R103</f>
        <v>669.91</v>
      </c>
      <c r="N94" s="16">
        <f>'[1]TCE - ANEXO II - Preencher'!S103</f>
        <v>191.2</v>
      </c>
      <c r="O94" s="17">
        <f>'[1]TCE - ANEXO II - Preencher'!W103</f>
        <v>192.63</v>
      </c>
      <c r="P94" s="18">
        <f>'[1]TCE - ANEXO II - Preencher'!X103</f>
        <v>2826.1799999999994</v>
      </c>
      <c r="S94" s="22">
        <v>46569</v>
      </c>
    </row>
    <row r="95" spans="1:19" x14ac:dyDescent="0.2">
      <c r="A95" s="8">
        <f>IFERROR(VLOOKUP(B95,'[1]DADOS (OCULTAR)'!$Q$3:$S$133,3,0),"")</f>
        <v>10583920000486</v>
      </c>
      <c r="B95" s="9" t="str">
        <f>'[1]TCE - ANEXO II - Preencher'!C104</f>
        <v>HOSPITAL JOÃO MURILO (COVID-19)</v>
      </c>
      <c r="C95" s="10"/>
      <c r="D95" s="11" t="str">
        <f>'[1]TCE - ANEXO II - Preencher'!E104</f>
        <v>SIMONE ALEXANDRINA DA CONCEICAO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514320</v>
      </c>
      <c r="G95" s="14">
        <f>'[1]TCE - ANEXO II - Preencher'!I104</f>
        <v>44713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1212</v>
      </c>
      <c r="K95" s="15">
        <f>'[1]TCE - ANEXO II - Preencher'!P104</f>
        <v>0</v>
      </c>
      <c r="L95" s="15">
        <f>'[1]TCE - ANEXO II - Preencher'!Q104</f>
        <v>960.53</v>
      </c>
      <c r="M95" s="15">
        <f>'[1]TCE - ANEXO II - Preencher'!R104</f>
        <v>669.91</v>
      </c>
      <c r="N95" s="16">
        <f>'[1]TCE - ANEXO II - Preencher'!S104</f>
        <v>191.2</v>
      </c>
      <c r="O95" s="17">
        <f>'[1]TCE - ANEXO II - Preencher'!W104</f>
        <v>255.66</v>
      </c>
      <c r="P95" s="18">
        <f>'[1]TCE - ANEXO II - Preencher'!X104</f>
        <v>2777.9799999999996</v>
      </c>
      <c r="S95" s="22">
        <v>46600</v>
      </c>
    </row>
    <row r="96" spans="1:19" x14ac:dyDescent="0.2">
      <c r="A96" s="8">
        <f>IFERROR(VLOOKUP(B96,'[1]DADOS (OCULTAR)'!$Q$3:$S$133,3,0),"")</f>
        <v>10583920000486</v>
      </c>
      <c r="B96" s="9" t="str">
        <f>'[1]TCE - ANEXO II - Preencher'!C105</f>
        <v>HOSPITAL JOÃO MURILO (COVID-19)</v>
      </c>
      <c r="C96" s="10"/>
      <c r="D96" s="11" t="str">
        <f>'[1]TCE - ANEXO II - Preencher'!E105</f>
        <v>SONIA MARIA BATISTA DE OLIVEIRA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513430</v>
      </c>
      <c r="G96" s="14">
        <f>'[1]TCE - ANEXO II - Preencher'!I105</f>
        <v>44713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1212</v>
      </c>
      <c r="K96" s="15">
        <f>'[1]TCE - ANEXO II - Preencher'!P105</f>
        <v>0</v>
      </c>
      <c r="L96" s="15">
        <f>'[1]TCE - ANEXO II - Preencher'!Q105</f>
        <v>792.5</v>
      </c>
      <c r="M96" s="15">
        <f>'[1]TCE - ANEXO II - Preencher'!R105</f>
        <v>545.4</v>
      </c>
      <c r="N96" s="16">
        <f>'[1]TCE - ANEXO II - Preencher'!S105</f>
        <v>191.2</v>
      </c>
      <c r="O96" s="17">
        <f>'[1]TCE - ANEXO II - Preencher'!W105</f>
        <v>181.43</v>
      </c>
      <c r="P96" s="18">
        <f>'[1]TCE - ANEXO II - Preencher'!X105</f>
        <v>2559.67</v>
      </c>
      <c r="S96" s="22">
        <v>46631</v>
      </c>
    </row>
    <row r="97" spans="1:19" x14ac:dyDescent="0.2">
      <c r="A97" s="8">
        <f>IFERROR(VLOOKUP(B97,'[1]DADOS (OCULTAR)'!$Q$3:$S$133,3,0),"")</f>
        <v>10583920000486</v>
      </c>
      <c r="B97" s="9" t="str">
        <f>'[1]TCE - ANEXO II - Preencher'!C106</f>
        <v>HOSPITAL JOÃO MURILO (COVID-19)</v>
      </c>
      <c r="C97" s="10"/>
      <c r="D97" s="11" t="str">
        <f>'[1]TCE - ANEXO II - Preencher'!E106</f>
        <v>VANDA LUCIA DA SILVA COELHO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514320</v>
      </c>
      <c r="G97" s="14">
        <f>'[1]TCE - ANEXO II - Preencher'!I106</f>
        <v>44713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782.4</v>
      </c>
      <c r="M97" s="15">
        <f>'[1]TCE - ANEXO II - Preencher'!R106</f>
        <v>484.8</v>
      </c>
      <c r="N97" s="16">
        <f>'[1]TCE - ANEXO II - Preencher'!S106</f>
        <v>191.2</v>
      </c>
      <c r="O97" s="17">
        <f>'[1]TCE - ANEXO II - Preencher'!W106</f>
        <v>175.98</v>
      </c>
      <c r="P97" s="18">
        <f>'[1]TCE - ANEXO II - Preencher'!X106</f>
        <v>2494.42</v>
      </c>
      <c r="S97" s="22">
        <v>46661</v>
      </c>
    </row>
    <row r="98" spans="1:19" x14ac:dyDescent="0.2">
      <c r="A98" s="8" t="str">
        <f>IFERROR(VLOOKUP(B98,'[1]DADOS (OCULTAR)'!$Q$3:$S$133,3,0),"")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FINANCEIRO2</dc:creator>
  <cp:lastModifiedBy>FINANCEIRO2</cp:lastModifiedBy>
  <dcterms:created xsi:type="dcterms:W3CDTF">2022-07-29T15:10:06Z</dcterms:created>
  <dcterms:modified xsi:type="dcterms:W3CDTF">2022-07-29T15:10:25Z</dcterms:modified>
</cp:coreProperties>
</file>