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INANCEIRO2\Desktop\ARQUIVOS ZIP\"/>
    </mc:Choice>
  </mc:AlternateContent>
  <xr:revisionPtr revIDLastSave="0" documentId="8_{1074A41C-37E6-41C4-8859-017E9C9DF475}" xr6:coauthVersionLast="47" xr6:coauthVersionMax="47" xr10:uidLastSave="{00000000-0000-0000-0000-000000000000}"/>
  <bookViews>
    <workbookView xWindow="-120" yWindow="-120" windowWidth="20730" windowHeight="11160" xr2:uid="{A9E49EF0-9639-41A1-A54E-DF7364C90AA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AB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B4950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AB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AB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AB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B4853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AB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AB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B4829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/>
  <c r="AB4813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AB4798" i="1" s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AB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AB4782" i="1" s="1"/>
  <c r="H4782" i="1"/>
  <c r="G4782" i="1"/>
  <c r="F4782" i="1"/>
  <c r="E4782" i="1"/>
  <c r="D4782" i="1"/>
  <c r="B4782" i="1"/>
  <c r="A4782" i="1"/>
  <c r="AB4781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AB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AB4750" i="1" s="1"/>
  <c r="H4750" i="1"/>
  <c r="G4750" i="1"/>
  <c r="F4750" i="1"/>
  <c r="E4750" i="1"/>
  <c r="D4750" i="1"/>
  <c r="B4750" i="1"/>
  <c r="A4750" i="1"/>
  <c r="AB4749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AB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B4696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B4656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AB4644" i="1" s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B4608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B4596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B4580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B4564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B4516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B4500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AB4469" i="1" s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AB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AB4288" i="1" s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B4126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B4110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B4102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B4094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B4086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B4078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B4070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B4062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B4054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AB4007" i="1" s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AB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B3813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AB3799" i="1" s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AB3783" i="1" s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AB3767" i="1" s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AB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AB3751" i="1" s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AB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AB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AB3735" i="1" s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AB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AB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AB3719" i="1" s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P3717" i="1"/>
  <c r="O3717" i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AB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AB3551" i="1" s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N3517" i="1"/>
  <c r="P3517" i="1" s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P3421" i="1" s="1"/>
  <c r="L3421" i="1"/>
  <c r="K3421" i="1"/>
  <c r="M3421" i="1" s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N3373" i="1"/>
  <c r="P3373" i="1" s="1"/>
  <c r="AB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AB3365" i="1" s="1"/>
  <c r="W3365" i="1"/>
  <c r="U3365" i="1"/>
  <c r="T3365" i="1"/>
  <c r="V3365" i="1" s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B3357" i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O3349" i="1"/>
  <c r="N3349" i="1"/>
  <c r="P3349" i="1" s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V3336" i="1" s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AB3333" i="1" s="1"/>
  <c r="W3333" i="1"/>
  <c r="U3333" i="1"/>
  <c r="T3333" i="1"/>
  <c r="V3333" i="1" s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B3313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B3297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B3281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B3265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B3249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B3233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B3217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B3201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B3185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B3169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B3153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B3137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B3121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B3105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B3089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B3073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AB3036" i="1" s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AB2988" i="1" s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AB2972" i="1" s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AB2956" i="1" s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AB2829" i="1" s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AB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AB2813" i="1" s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AB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AB2797" i="1" s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AB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AB2781" i="1" s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AB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AB2765" i="1" s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AB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AB2749" i="1" s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AB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AB2733" i="1" s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AB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AB2705" i="1" s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AB2689" i="1" s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AB2615" i="1" s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AB2599" i="1" s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B2450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AB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B2434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B2418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B2386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B2354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B2338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B2322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B2306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B2290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B2274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B2258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B2242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B2226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B2210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B2194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B2178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AB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AB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AB2059" i="1" s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AB2043" i="1" s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AB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AB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AB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J1771" i="1"/>
  <c r="AB1771" i="1" s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AB1757" i="1" s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J1739" i="1"/>
  <c r="AB1739" i="1" s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K1707" i="1"/>
  <c r="M1707" i="1" s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AB1675" i="1" s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AB1627" i="1" s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AB1595" i="1" s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AB1571" i="1" s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S1546" i="1"/>
  <c r="R1546" i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AB1531" i="1" s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R1512" i="1"/>
  <c r="Q1512" i="1"/>
  <c r="S1512" i="1" s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R1480" i="1"/>
  <c r="Q1480" i="1"/>
  <c r="S1480" i="1" s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AB1467" i="1" s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B1197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B1189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B1181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B1173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B1165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B1157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B1149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B1141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B1133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B1125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B1117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B1109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B1101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B1093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B1085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B1077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B1069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B1061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B1053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46" i="1" l="1"/>
  <c r="AB490" i="1"/>
  <c r="AB522" i="1"/>
  <c r="AB11" i="1"/>
  <c r="AB23" i="1"/>
  <c r="AB27" i="1"/>
  <c r="AB31" i="1"/>
  <c r="AB35" i="1"/>
  <c r="AB43" i="1"/>
  <c r="AB51" i="1"/>
  <c r="AB63" i="1"/>
  <c r="AB79" i="1"/>
  <c r="AB83" i="1"/>
  <c r="AB87" i="1"/>
  <c r="AB107" i="1"/>
  <c r="AB115" i="1"/>
  <c r="AB119" i="1"/>
  <c r="AB123" i="1"/>
  <c r="AB139" i="1"/>
  <c r="AB147" i="1"/>
  <c r="AB167" i="1"/>
  <c r="AB171" i="1"/>
  <c r="AB175" i="1"/>
  <c r="AB179" i="1"/>
  <c r="AB183" i="1"/>
  <c r="AB187" i="1"/>
  <c r="AB195" i="1"/>
  <c r="AB233" i="1"/>
  <c r="AB256" i="1"/>
  <c r="AB275" i="1"/>
  <c r="AB281" i="1"/>
  <c r="AB304" i="1"/>
  <c r="AB307" i="1"/>
  <c r="AB320" i="1"/>
  <c r="AB352" i="1"/>
  <c r="AB368" i="1"/>
  <c r="AB371" i="1"/>
  <c r="AB374" i="1"/>
  <c r="AB377" i="1"/>
  <c r="AB390" i="1"/>
  <c r="AB400" i="1"/>
  <c r="AB403" i="1"/>
  <c r="AB416" i="1"/>
  <c r="AB419" i="1"/>
  <c r="AB432" i="1"/>
  <c r="AB435" i="1"/>
  <c r="AB448" i="1"/>
  <c r="AB464" i="1"/>
  <c r="AB467" i="1"/>
  <c r="AB473" i="1"/>
  <c r="AB521" i="1"/>
  <c r="AB537" i="1"/>
  <c r="AB560" i="1"/>
  <c r="AB563" i="1"/>
  <c r="AB576" i="1"/>
  <c r="AB595" i="1"/>
  <c r="AB608" i="1"/>
  <c r="AB611" i="1"/>
  <c r="AB627" i="1"/>
  <c r="AB640" i="1"/>
  <c r="AB649" i="1"/>
  <c r="AB665" i="1"/>
  <c r="AB672" i="1"/>
  <c r="AB675" i="1"/>
  <c r="AB681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29" i="1"/>
  <c r="AB236" i="1"/>
  <c r="AB239" i="1"/>
  <c r="AB242" i="1"/>
  <c r="AB245" i="1"/>
  <c r="AB252" i="1"/>
  <c r="AB255" i="1"/>
  <c r="AB258" i="1"/>
  <c r="AB261" i="1"/>
  <c r="AB268" i="1"/>
  <c r="AB271" i="1"/>
  <c r="AB274" i="1"/>
  <c r="AB277" i="1"/>
  <c r="AB284" i="1"/>
  <c r="AB287" i="1"/>
  <c r="AB290" i="1"/>
  <c r="AB293" i="1"/>
  <c r="AB300" i="1"/>
  <c r="AB303" i="1"/>
  <c r="AB306" i="1"/>
  <c r="AB309" i="1"/>
  <c r="AB316" i="1"/>
  <c r="AB319" i="1"/>
  <c r="AB322" i="1"/>
  <c r="AB325" i="1"/>
  <c r="AB332" i="1"/>
  <c r="AB335" i="1"/>
  <c r="AB338" i="1"/>
  <c r="AB341" i="1"/>
  <c r="AB348" i="1"/>
  <c r="AB351" i="1"/>
  <c r="AB354" i="1"/>
  <c r="AB357" i="1"/>
  <c r="AB364" i="1"/>
  <c r="AB367" i="1"/>
  <c r="AB370" i="1"/>
  <c r="AB373" i="1"/>
  <c r="AB380" i="1"/>
  <c r="AB383" i="1"/>
  <c r="AB386" i="1"/>
  <c r="AB389" i="1"/>
  <c r="AB396" i="1"/>
  <c r="AB399" i="1"/>
  <c r="AB402" i="1"/>
  <c r="AB405" i="1"/>
  <c r="AB412" i="1"/>
  <c r="AB415" i="1"/>
  <c r="AB418" i="1"/>
  <c r="AB421" i="1"/>
  <c r="AB428" i="1"/>
  <c r="AB431" i="1"/>
  <c r="AB434" i="1"/>
  <c r="AB437" i="1"/>
  <c r="AB444" i="1"/>
  <c r="AB447" i="1"/>
  <c r="AB450" i="1"/>
  <c r="AB453" i="1"/>
  <c r="AB460" i="1"/>
  <c r="AB463" i="1"/>
  <c r="AB466" i="1"/>
  <c r="AB469" i="1"/>
  <c r="AB476" i="1"/>
  <c r="AB479" i="1"/>
  <c r="AB482" i="1"/>
  <c r="AB485" i="1"/>
  <c r="AB492" i="1"/>
  <c r="AB495" i="1"/>
  <c r="AB498" i="1"/>
  <c r="AB501" i="1"/>
  <c r="AB508" i="1"/>
  <c r="AB511" i="1"/>
  <c r="AB514" i="1"/>
  <c r="AB517" i="1"/>
  <c r="AB524" i="1"/>
  <c r="AB527" i="1"/>
  <c r="AB530" i="1"/>
  <c r="AB533" i="1"/>
  <c r="AB540" i="1"/>
  <c r="AB543" i="1"/>
  <c r="AB546" i="1"/>
  <c r="AB549" i="1"/>
  <c r="AB556" i="1"/>
  <c r="AB559" i="1"/>
  <c r="AB562" i="1"/>
  <c r="AB565" i="1"/>
  <c r="AB572" i="1"/>
  <c r="AB575" i="1"/>
  <c r="AB578" i="1"/>
  <c r="AB581" i="1"/>
  <c r="AB588" i="1"/>
  <c r="AB591" i="1"/>
  <c r="AB594" i="1"/>
  <c r="AB597" i="1"/>
  <c r="AB604" i="1"/>
  <c r="AB607" i="1"/>
  <c r="AB610" i="1"/>
  <c r="AB613" i="1"/>
  <c r="AB620" i="1"/>
  <c r="AB623" i="1"/>
  <c r="AB626" i="1"/>
  <c r="AB629" i="1"/>
  <c r="AB636" i="1"/>
  <c r="AB639" i="1"/>
  <c r="AB642" i="1"/>
  <c r="AB645" i="1"/>
  <c r="AB652" i="1"/>
  <c r="AB655" i="1"/>
  <c r="AB658" i="1"/>
  <c r="AB661" i="1"/>
  <c r="AB668" i="1"/>
  <c r="AB671" i="1"/>
  <c r="AB674" i="1"/>
  <c r="AB677" i="1"/>
  <c r="AB684" i="1"/>
  <c r="AB687" i="1"/>
  <c r="AB690" i="1"/>
  <c r="AB693" i="1"/>
  <c r="AB700" i="1"/>
  <c r="AB703" i="1"/>
  <c r="AB706" i="1"/>
  <c r="AB709" i="1"/>
  <c r="AB716" i="1"/>
  <c r="AB719" i="1"/>
  <c r="AB722" i="1"/>
  <c r="AB725" i="1"/>
  <c r="AB732" i="1"/>
  <c r="AB735" i="1"/>
  <c r="AB738" i="1"/>
  <c r="AB741" i="1"/>
  <c r="AB748" i="1"/>
  <c r="AB751" i="1"/>
  <c r="AB754" i="1"/>
  <c r="AB757" i="1"/>
  <c r="AB764" i="1"/>
  <c r="AB767" i="1"/>
  <c r="AB770" i="1"/>
  <c r="AB773" i="1"/>
  <c r="AB780" i="1"/>
  <c r="AB783" i="1"/>
  <c r="AB786" i="1"/>
  <c r="AB789" i="1"/>
  <c r="AB796" i="1"/>
  <c r="AB799" i="1"/>
  <c r="AB802" i="1"/>
  <c r="AB805" i="1"/>
  <c r="AB812" i="1"/>
  <c r="AB815" i="1"/>
  <c r="AB818" i="1"/>
  <c r="AB821" i="1"/>
  <c r="AB828" i="1"/>
  <c r="AB831" i="1"/>
  <c r="AB834" i="1"/>
  <c r="AB837" i="1"/>
  <c r="AB844" i="1"/>
  <c r="AB847" i="1"/>
  <c r="AB850" i="1"/>
  <c r="AB853" i="1"/>
  <c r="AB860" i="1"/>
  <c r="AB863" i="1"/>
  <c r="AB866" i="1"/>
  <c r="AB869" i="1"/>
  <c r="AB876" i="1"/>
  <c r="AB554" i="1"/>
  <c r="AB3" i="1"/>
  <c r="AB7" i="1"/>
  <c r="AB15" i="1"/>
  <c r="AB19" i="1"/>
  <c r="AB39" i="1"/>
  <c r="AB47" i="1"/>
  <c r="AB55" i="1"/>
  <c r="AB67" i="1"/>
  <c r="AB71" i="1"/>
  <c r="AB91" i="1"/>
  <c r="AB99" i="1"/>
  <c r="AB103" i="1"/>
  <c r="AB111" i="1"/>
  <c r="AB127" i="1"/>
  <c r="AB131" i="1"/>
  <c r="AB135" i="1"/>
  <c r="AB143" i="1"/>
  <c r="AB151" i="1"/>
  <c r="AB155" i="1"/>
  <c r="AB159" i="1"/>
  <c r="AB163" i="1"/>
  <c r="AB191" i="1"/>
  <c r="AB199" i="1"/>
  <c r="AB203" i="1"/>
  <c r="AB207" i="1"/>
  <c r="AB211" i="1"/>
  <c r="AB215" i="1"/>
  <c r="AB259" i="1"/>
  <c r="AB265" i="1"/>
  <c r="AB288" i="1"/>
  <c r="AB291" i="1"/>
  <c r="AB294" i="1"/>
  <c r="AB297" i="1"/>
  <c r="AB313" i="1"/>
  <c r="AB329" i="1"/>
  <c r="AB345" i="1"/>
  <c r="AB361" i="1"/>
  <c r="AB384" i="1"/>
  <c r="AB451" i="1"/>
  <c r="AB480" i="1"/>
  <c r="AB483" i="1"/>
  <c r="AB489" i="1"/>
  <c r="AB505" i="1"/>
  <c r="AB515" i="1"/>
  <c r="AB528" i="1"/>
  <c r="AB531" i="1"/>
  <c r="AB544" i="1"/>
  <c r="AB547" i="1"/>
  <c r="AB553" i="1"/>
  <c r="AB569" i="1"/>
  <c r="AB592" i="1"/>
  <c r="AB624" i="1"/>
  <c r="AB643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32" i="1"/>
  <c r="AB235" i="1"/>
  <c r="AB238" i="1"/>
  <c r="AB241" i="1"/>
  <c r="AB248" i="1"/>
  <c r="AB251" i="1"/>
  <c r="AB254" i="1"/>
  <c r="AB257" i="1"/>
  <c r="AB264" i="1"/>
  <c r="AB267" i="1"/>
  <c r="AB270" i="1"/>
  <c r="AB273" i="1"/>
  <c r="AB280" i="1"/>
  <c r="AB283" i="1"/>
  <c r="AB286" i="1"/>
  <c r="AB289" i="1"/>
  <c r="AB296" i="1"/>
  <c r="AB299" i="1"/>
  <c r="AB302" i="1"/>
  <c r="AB305" i="1"/>
  <c r="AB312" i="1"/>
  <c r="AB315" i="1"/>
  <c r="AB318" i="1"/>
  <c r="AB321" i="1"/>
  <c r="AB328" i="1"/>
  <c r="AB331" i="1"/>
  <c r="AB334" i="1"/>
  <c r="AB337" i="1"/>
  <c r="AB344" i="1"/>
  <c r="AB347" i="1"/>
  <c r="AB350" i="1"/>
  <c r="AB353" i="1"/>
  <c r="AB360" i="1"/>
  <c r="AB363" i="1"/>
  <c r="AB366" i="1"/>
  <c r="AB369" i="1"/>
  <c r="AB376" i="1"/>
  <c r="AB379" i="1"/>
  <c r="AB382" i="1"/>
  <c r="AB385" i="1"/>
  <c r="AB392" i="1"/>
  <c r="AB395" i="1"/>
  <c r="AB398" i="1"/>
  <c r="AB401" i="1"/>
  <c r="AB408" i="1"/>
  <c r="AB411" i="1"/>
  <c r="AB414" i="1"/>
  <c r="AB417" i="1"/>
  <c r="AB424" i="1"/>
  <c r="AB427" i="1"/>
  <c r="AB430" i="1"/>
  <c r="AB433" i="1"/>
  <c r="AB440" i="1"/>
  <c r="AB443" i="1"/>
  <c r="AB446" i="1"/>
  <c r="AB449" i="1"/>
  <c r="AB456" i="1"/>
  <c r="AB459" i="1"/>
  <c r="AB462" i="1"/>
  <c r="AB465" i="1"/>
  <c r="AB472" i="1"/>
  <c r="AB475" i="1"/>
  <c r="AB478" i="1"/>
  <c r="AB481" i="1"/>
  <c r="AB488" i="1"/>
  <c r="AB491" i="1"/>
  <c r="AB494" i="1"/>
  <c r="AB497" i="1"/>
  <c r="AB504" i="1"/>
  <c r="AB507" i="1"/>
  <c r="AB510" i="1"/>
  <c r="AB513" i="1"/>
  <c r="AB520" i="1"/>
  <c r="AB523" i="1"/>
  <c r="AB526" i="1"/>
  <c r="AB529" i="1"/>
  <c r="AB536" i="1"/>
  <c r="AB539" i="1"/>
  <c r="AB542" i="1"/>
  <c r="AB545" i="1"/>
  <c r="AB552" i="1"/>
  <c r="AB555" i="1"/>
  <c r="AB558" i="1"/>
  <c r="AB561" i="1"/>
  <c r="AB568" i="1"/>
  <c r="AB571" i="1"/>
  <c r="AB574" i="1"/>
  <c r="AB577" i="1"/>
  <c r="AB584" i="1"/>
  <c r="AB587" i="1"/>
  <c r="AB590" i="1"/>
  <c r="AB593" i="1"/>
  <c r="AB600" i="1"/>
  <c r="AB603" i="1"/>
  <c r="AB606" i="1"/>
  <c r="AB609" i="1"/>
  <c r="AB616" i="1"/>
  <c r="AB619" i="1"/>
  <c r="AB622" i="1"/>
  <c r="AB625" i="1"/>
  <c r="AB632" i="1"/>
  <c r="AB635" i="1"/>
  <c r="AB638" i="1"/>
  <c r="AB641" i="1"/>
  <c r="AB648" i="1"/>
  <c r="AB651" i="1"/>
  <c r="AB654" i="1"/>
  <c r="AB657" i="1"/>
  <c r="AB664" i="1"/>
  <c r="AB667" i="1"/>
  <c r="AB670" i="1"/>
  <c r="AB673" i="1"/>
  <c r="AB680" i="1"/>
  <c r="AB683" i="1"/>
  <c r="AB686" i="1"/>
  <c r="AB689" i="1"/>
  <c r="AB696" i="1"/>
  <c r="AB699" i="1"/>
  <c r="AB702" i="1"/>
  <c r="AB705" i="1"/>
  <c r="AB712" i="1"/>
  <c r="AB715" i="1"/>
  <c r="AB718" i="1"/>
  <c r="AB721" i="1"/>
  <c r="AB728" i="1"/>
  <c r="AB731" i="1"/>
  <c r="AB734" i="1"/>
  <c r="AB737" i="1"/>
  <c r="AB744" i="1"/>
  <c r="AB747" i="1"/>
  <c r="AB750" i="1"/>
  <c r="AB753" i="1"/>
  <c r="AB760" i="1"/>
  <c r="AB763" i="1"/>
  <c r="AB766" i="1"/>
  <c r="AB769" i="1"/>
  <c r="AB776" i="1"/>
  <c r="AB779" i="1"/>
  <c r="AB782" i="1"/>
  <c r="AB785" i="1"/>
  <c r="AB792" i="1"/>
  <c r="AB795" i="1"/>
  <c r="AB798" i="1"/>
  <c r="AB801" i="1"/>
  <c r="AB808" i="1"/>
  <c r="AB811" i="1"/>
  <c r="AB814" i="1"/>
  <c r="AB817" i="1"/>
  <c r="AB824" i="1"/>
  <c r="AB827" i="1"/>
  <c r="AB830" i="1"/>
  <c r="AB833" i="1"/>
  <c r="AB840" i="1"/>
  <c r="AB843" i="1"/>
  <c r="AB846" i="1"/>
  <c r="AB849" i="1"/>
  <c r="AB856" i="1"/>
  <c r="AB859" i="1"/>
  <c r="AB862" i="1"/>
  <c r="AB865" i="1"/>
  <c r="AB872" i="1"/>
  <c r="AB875" i="1"/>
  <c r="AB1054" i="1"/>
  <c r="AB1118" i="1"/>
  <c r="AB1182" i="1"/>
  <c r="AB701" i="1"/>
  <c r="AB711" i="1"/>
  <c r="AB717" i="1"/>
  <c r="AB727" i="1"/>
  <c r="AB733" i="1"/>
  <c r="AB743" i="1"/>
  <c r="AB749" i="1"/>
  <c r="AB759" i="1"/>
  <c r="AB765" i="1"/>
  <c r="AB775" i="1"/>
  <c r="AB781" i="1"/>
  <c r="AB791" i="1"/>
  <c r="AB797" i="1"/>
  <c r="AB807" i="1"/>
  <c r="AB813" i="1"/>
  <c r="AB823" i="1"/>
  <c r="AB829" i="1"/>
  <c r="AB839" i="1"/>
  <c r="AB845" i="1"/>
  <c r="AB855" i="1"/>
  <c r="AB861" i="1"/>
  <c r="AB871" i="1"/>
  <c r="AB877" i="1"/>
  <c r="AB942" i="1"/>
  <c r="AB1006" i="1"/>
  <c r="AB59" i="1"/>
  <c r="AB75" i="1"/>
  <c r="AB95" i="1"/>
  <c r="AB219" i="1"/>
  <c r="AB223" i="1"/>
  <c r="AB227" i="1"/>
  <c r="AB240" i="1"/>
  <c r="AB243" i="1"/>
  <c r="AB249" i="1"/>
  <c r="AB272" i="1"/>
  <c r="AB323" i="1"/>
  <c r="AB336" i="1"/>
  <c r="AB339" i="1"/>
  <c r="AB355" i="1"/>
  <c r="AB387" i="1"/>
  <c r="AB393" i="1"/>
  <c r="AB409" i="1"/>
  <c r="AB425" i="1"/>
  <c r="AB441" i="1"/>
  <c r="AB457" i="1"/>
  <c r="AB496" i="1"/>
  <c r="AB499" i="1"/>
  <c r="AB512" i="1"/>
  <c r="AB579" i="1"/>
  <c r="AB585" i="1"/>
  <c r="AB601" i="1"/>
  <c r="AB617" i="1"/>
  <c r="AB633" i="1"/>
  <c r="AB656" i="1"/>
  <c r="AB659" i="1"/>
  <c r="AB688" i="1"/>
  <c r="AB691" i="1"/>
  <c r="AB892" i="1"/>
  <c r="AB924" i="1"/>
  <c r="AB956" i="1"/>
  <c r="AB988" i="1"/>
  <c r="AB1020" i="1"/>
  <c r="AB1052" i="1"/>
  <c r="AB1084" i="1"/>
  <c r="AB1116" i="1"/>
  <c r="AB1148" i="1"/>
  <c r="AB1180" i="1"/>
  <c r="Z878" i="1"/>
  <c r="M881" i="1"/>
  <c r="AB881" i="1" s="1"/>
  <c r="S883" i="1"/>
  <c r="AB883" i="1" s="1"/>
  <c r="P888" i="1"/>
  <c r="V890" i="1"/>
  <c r="AB890" i="1" s="1"/>
  <c r="P892" i="1"/>
  <c r="V894" i="1"/>
  <c r="AB894" i="1" s="1"/>
  <c r="P900" i="1"/>
  <c r="AB900" i="1" s="1"/>
  <c r="V902" i="1"/>
  <c r="AB902" i="1" s="1"/>
  <c r="P908" i="1"/>
  <c r="AB908" i="1" s="1"/>
  <c r="V910" i="1"/>
  <c r="AB910" i="1" s="1"/>
  <c r="P916" i="1"/>
  <c r="AB916" i="1" s="1"/>
  <c r="V918" i="1"/>
  <c r="AB918" i="1" s="1"/>
  <c r="P924" i="1"/>
  <c r="V926" i="1"/>
  <c r="AB926" i="1" s="1"/>
  <c r="P932" i="1"/>
  <c r="AB932" i="1" s="1"/>
  <c r="V934" i="1"/>
  <c r="AB934" i="1" s="1"/>
  <c r="P940" i="1"/>
  <c r="AB940" i="1" s="1"/>
  <c r="V942" i="1"/>
  <c r="P948" i="1"/>
  <c r="AB948" i="1" s="1"/>
  <c r="V950" i="1"/>
  <c r="AB950" i="1" s="1"/>
  <c r="P956" i="1"/>
  <c r="V958" i="1"/>
  <c r="AB958" i="1" s="1"/>
  <c r="P964" i="1"/>
  <c r="AB964" i="1" s="1"/>
  <c r="V966" i="1"/>
  <c r="AB966" i="1" s="1"/>
  <c r="P972" i="1"/>
  <c r="AB972" i="1" s="1"/>
  <c r="V974" i="1"/>
  <c r="AB974" i="1" s="1"/>
  <c r="P980" i="1"/>
  <c r="AB980" i="1" s="1"/>
  <c r="V982" i="1"/>
  <c r="AB982" i="1" s="1"/>
  <c r="P988" i="1"/>
  <c r="V990" i="1"/>
  <c r="AB990" i="1" s="1"/>
  <c r="P996" i="1"/>
  <c r="AB996" i="1" s="1"/>
  <c r="V998" i="1"/>
  <c r="AB998" i="1" s="1"/>
  <c r="P1004" i="1"/>
  <c r="AB1004" i="1" s="1"/>
  <c r="V1006" i="1"/>
  <c r="P1012" i="1"/>
  <c r="AB1012" i="1" s="1"/>
  <c r="V1014" i="1"/>
  <c r="AB1014" i="1" s="1"/>
  <c r="P1020" i="1"/>
  <c r="V1022" i="1"/>
  <c r="AB1022" i="1" s="1"/>
  <c r="P1028" i="1"/>
  <c r="AB1028" i="1" s="1"/>
  <c r="V1030" i="1"/>
  <c r="AB1030" i="1" s="1"/>
  <c r="P1036" i="1"/>
  <c r="AB1036" i="1" s="1"/>
  <c r="V1038" i="1"/>
  <c r="AB1038" i="1" s="1"/>
  <c r="P1044" i="1"/>
  <c r="AB1044" i="1" s="1"/>
  <c r="V1046" i="1"/>
  <c r="AB1046" i="1" s="1"/>
  <c r="P1052" i="1"/>
  <c r="V1054" i="1"/>
  <c r="P1060" i="1"/>
  <c r="AB1060" i="1" s="1"/>
  <c r="V1062" i="1"/>
  <c r="AB1062" i="1" s="1"/>
  <c r="P1068" i="1"/>
  <c r="AB1068" i="1" s="1"/>
  <c r="V1070" i="1"/>
  <c r="AB1070" i="1" s="1"/>
  <c r="P1076" i="1"/>
  <c r="AB1076" i="1" s="1"/>
  <c r="V1078" i="1"/>
  <c r="AB1078" i="1" s="1"/>
  <c r="P1084" i="1"/>
  <c r="V1086" i="1"/>
  <c r="AB1086" i="1" s="1"/>
  <c r="P1092" i="1"/>
  <c r="AB1092" i="1" s="1"/>
  <c r="V1094" i="1"/>
  <c r="AB1094" i="1" s="1"/>
  <c r="P1100" i="1"/>
  <c r="AB1100" i="1" s="1"/>
  <c r="V1102" i="1"/>
  <c r="AB1102" i="1" s="1"/>
  <c r="P1108" i="1"/>
  <c r="AB1108" i="1" s="1"/>
  <c r="V1110" i="1"/>
  <c r="AB1110" i="1" s="1"/>
  <c r="P1116" i="1"/>
  <c r="V1118" i="1"/>
  <c r="P1124" i="1"/>
  <c r="AB1124" i="1" s="1"/>
  <c r="V1126" i="1"/>
  <c r="AB1126" i="1" s="1"/>
  <c r="P1132" i="1"/>
  <c r="AB1132" i="1" s="1"/>
  <c r="V1134" i="1"/>
  <c r="AB1134" i="1" s="1"/>
  <c r="P1140" i="1"/>
  <c r="AB1140" i="1" s="1"/>
  <c r="V1142" i="1"/>
  <c r="AB1142" i="1" s="1"/>
  <c r="P1148" i="1"/>
  <c r="V1150" i="1"/>
  <c r="AB1150" i="1" s="1"/>
  <c r="P1156" i="1"/>
  <c r="AB1156" i="1" s="1"/>
  <c r="V1158" i="1"/>
  <c r="AB1158" i="1" s="1"/>
  <c r="P1164" i="1"/>
  <c r="AB1164" i="1" s="1"/>
  <c r="V1166" i="1"/>
  <c r="AB1166" i="1" s="1"/>
  <c r="P1172" i="1"/>
  <c r="AB1172" i="1" s="1"/>
  <c r="V1174" i="1"/>
  <c r="AB1174" i="1" s="1"/>
  <c r="P1180" i="1"/>
  <c r="V1182" i="1"/>
  <c r="P1188" i="1"/>
  <c r="AB1188" i="1" s="1"/>
  <c r="V1190" i="1"/>
  <c r="AB1190" i="1" s="1"/>
  <c r="P1196" i="1"/>
  <c r="AB1196" i="1" s="1"/>
  <c r="V1198" i="1"/>
  <c r="AB1198" i="1" s="1"/>
  <c r="AB1391" i="1"/>
  <c r="AB1393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685" i="1"/>
  <c r="AB1701" i="1"/>
  <c r="AB1717" i="1"/>
  <c r="AB1733" i="1"/>
  <c r="AB1749" i="1"/>
  <c r="V878" i="1"/>
  <c r="AB878" i="1" s="1"/>
  <c r="Z882" i="1"/>
  <c r="AB884" i="1"/>
  <c r="M885" i="1"/>
  <c r="AB885" i="1" s="1"/>
  <c r="S887" i="1"/>
  <c r="AB887" i="1" s="1"/>
  <c r="M893" i="1"/>
  <c r="AB893" i="1" s="1"/>
  <c r="S895" i="1"/>
  <c r="AB895" i="1" s="1"/>
  <c r="Z898" i="1"/>
  <c r="M901" i="1"/>
  <c r="AB901" i="1" s="1"/>
  <c r="S903" i="1"/>
  <c r="AB903" i="1" s="1"/>
  <c r="Z906" i="1"/>
  <c r="M909" i="1"/>
  <c r="AB909" i="1" s="1"/>
  <c r="AB911" i="1"/>
  <c r="S911" i="1"/>
  <c r="Z914" i="1"/>
  <c r="M917" i="1"/>
  <c r="AB917" i="1" s="1"/>
  <c r="AB919" i="1"/>
  <c r="S919" i="1"/>
  <c r="Z922" i="1"/>
  <c r="M925" i="1"/>
  <c r="AB925" i="1" s="1"/>
  <c r="S927" i="1"/>
  <c r="AB927" i="1" s="1"/>
  <c r="Z930" i="1"/>
  <c r="M933" i="1"/>
  <c r="AB933" i="1" s="1"/>
  <c r="S935" i="1"/>
  <c r="AB935" i="1" s="1"/>
  <c r="Z938" i="1"/>
  <c r="M941" i="1"/>
  <c r="AB941" i="1" s="1"/>
  <c r="AB943" i="1"/>
  <c r="S943" i="1"/>
  <c r="Z946" i="1"/>
  <c r="M949" i="1"/>
  <c r="AB949" i="1" s="1"/>
  <c r="AB951" i="1"/>
  <c r="S951" i="1"/>
  <c r="Z954" i="1"/>
  <c r="M957" i="1"/>
  <c r="AB957" i="1" s="1"/>
  <c r="S959" i="1"/>
  <c r="AB959" i="1" s="1"/>
  <c r="Z962" i="1"/>
  <c r="M965" i="1"/>
  <c r="AB965" i="1" s="1"/>
  <c r="S967" i="1"/>
  <c r="AB967" i="1" s="1"/>
  <c r="Z970" i="1"/>
  <c r="M973" i="1"/>
  <c r="AB973" i="1" s="1"/>
  <c r="AB975" i="1"/>
  <c r="S975" i="1"/>
  <c r="Z978" i="1"/>
  <c r="M981" i="1"/>
  <c r="AB981" i="1" s="1"/>
  <c r="AB983" i="1"/>
  <c r="S983" i="1"/>
  <c r="Z986" i="1"/>
  <c r="M989" i="1"/>
  <c r="AB989" i="1" s="1"/>
  <c r="S991" i="1"/>
  <c r="AB991" i="1" s="1"/>
  <c r="Z994" i="1"/>
  <c r="M997" i="1"/>
  <c r="AB997" i="1" s="1"/>
  <c r="S999" i="1"/>
  <c r="AB999" i="1" s="1"/>
  <c r="Z1002" i="1"/>
  <c r="M1005" i="1"/>
  <c r="AB1005" i="1" s="1"/>
  <c r="AB1007" i="1"/>
  <c r="S1007" i="1"/>
  <c r="Z1010" i="1"/>
  <c r="M1013" i="1"/>
  <c r="AB1013" i="1" s="1"/>
  <c r="AB1015" i="1"/>
  <c r="S1015" i="1"/>
  <c r="Z1018" i="1"/>
  <c r="M1021" i="1"/>
  <c r="AB1021" i="1" s="1"/>
  <c r="S1023" i="1"/>
  <c r="AB1023" i="1" s="1"/>
  <c r="Z1026" i="1"/>
  <c r="M1029" i="1"/>
  <c r="AB1029" i="1" s="1"/>
  <c r="S1031" i="1"/>
  <c r="AB1031" i="1" s="1"/>
  <c r="Z1034" i="1"/>
  <c r="M1037" i="1"/>
  <c r="AB1037" i="1" s="1"/>
  <c r="AB1039" i="1"/>
  <c r="S1039" i="1"/>
  <c r="Z1042" i="1"/>
  <c r="M1045" i="1"/>
  <c r="AB1045" i="1" s="1"/>
  <c r="AB1047" i="1"/>
  <c r="S1047" i="1"/>
  <c r="AB1055" i="1"/>
  <c r="AB1063" i="1"/>
  <c r="AB1071" i="1"/>
  <c r="AB1079" i="1"/>
  <c r="AB1087" i="1"/>
  <c r="AB1095" i="1"/>
  <c r="AB1103" i="1"/>
  <c r="AB1111" i="1"/>
  <c r="AB1119" i="1"/>
  <c r="AB1127" i="1"/>
  <c r="AB1135" i="1"/>
  <c r="AB1143" i="1"/>
  <c r="AB1151" i="1"/>
  <c r="AB1159" i="1"/>
  <c r="AB1167" i="1"/>
  <c r="AB1175" i="1"/>
  <c r="AB1183" i="1"/>
  <c r="AB1191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9" i="1"/>
  <c r="AB1475" i="1"/>
  <c r="AB1507" i="1"/>
  <c r="AB1523" i="1"/>
  <c r="AB1539" i="1"/>
  <c r="AB1603" i="1"/>
  <c r="AB1619" i="1"/>
  <c r="AB1635" i="1"/>
  <c r="AB1651" i="1"/>
  <c r="AB1667" i="1"/>
  <c r="AB1683" i="1"/>
  <c r="AB1699" i="1"/>
  <c r="AB1719" i="1"/>
  <c r="AB1731" i="1"/>
  <c r="AB1737" i="1"/>
  <c r="AB1763" i="1"/>
  <c r="P880" i="1"/>
  <c r="AB880" i="1" s="1"/>
  <c r="V882" i="1"/>
  <c r="AB882" i="1" s="1"/>
  <c r="Z886" i="1"/>
  <c r="AB886" i="1" s="1"/>
  <c r="AB888" i="1"/>
  <c r="M889" i="1"/>
  <c r="AB889" i="1" s="1"/>
  <c r="S891" i="1"/>
  <c r="AB891" i="1" s="1"/>
  <c r="P896" i="1"/>
  <c r="AB896" i="1" s="1"/>
  <c r="V898" i="1"/>
  <c r="AB898" i="1" s="1"/>
  <c r="P904" i="1"/>
  <c r="AB904" i="1" s="1"/>
  <c r="V906" i="1"/>
  <c r="AB906" i="1" s="1"/>
  <c r="P912" i="1"/>
  <c r="AB912" i="1" s="1"/>
  <c r="V914" i="1"/>
  <c r="AB914" i="1" s="1"/>
  <c r="P920" i="1"/>
  <c r="AB920" i="1" s="1"/>
  <c r="V922" i="1"/>
  <c r="AB922" i="1" s="1"/>
  <c r="P928" i="1"/>
  <c r="AB928" i="1" s="1"/>
  <c r="V930" i="1"/>
  <c r="AB930" i="1" s="1"/>
  <c r="P936" i="1"/>
  <c r="AB936" i="1" s="1"/>
  <c r="V938" i="1"/>
  <c r="AB938" i="1" s="1"/>
  <c r="P944" i="1"/>
  <c r="AB944" i="1" s="1"/>
  <c r="V946" i="1"/>
  <c r="AB946" i="1" s="1"/>
  <c r="P952" i="1"/>
  <c r="AB952" i="1" s="1"/>
  <c r="V954" i="1"/>
  <c r="AB954" i="1" s="1"/>
  <c r="P960" i="1"/>
  <c r="AB960" i="1" s="1"/>
  <c r="V962" i="1"/>
  <c r="AB962" i="1" s="1"/>
  <c r="P968" i="1"/>
  <c r="AB968" i="1" s="1"/>
  <c r="V970" i="1"/>
  <c r="AB970" i="1" s="1"/>
  <c r="P976" i="1"/>
  <c r="AB976" i="1" s="1"/>
  <c r="V978" i="1"/>
  <c r="AB978" i="1" s="1"/>
  <c r="P984" i="1"/>
  <c r="AB984" i="1" s="1"/>
  <c r="V986" i="1"/>
  <c r="AB986" i="1" s="1"/>
  <c r="P992" i="1"/>
  <c r="AB992" i="1" s="1"/>
  <c r="V994" i="1"/>
  <c r="AB994" i="1" s="1"/>
  <c r="P1000" i="1"/>
  <c r="AB1000" i="1" s="1"/>
  <c r="V1002" i="1"/>
  <c r="AB1002" i="1" s="1"/>
  <c r="P1008" i="1"/>
  <c r="AB1008" i="1" s="1"/>
  <c r="V1010" i="1"/>
  <c r="AB1010" i="1" s="1"/>
  <c r="P1016" i="1"/>
  <c r="AB1016" i="1" s="1"/>
  <c r="V1018" i="1"/>
  <c r="AB1018" i="1" s="1"/>
  <c r="P1024" i="1"/>
  <c r="AB1024" i="1" s="1"/>
  <c r="V1026" i="1"/>
  <c r="AB1026" i="1" s="1"/>
  <c r="P1032" i="1"/>
  <c r="AB1032" i="1" s="1"/>
  <c r="V1034" i="1"/>
  <c r="AB1034" i="1" s="1"/>
  <c r="P1040" i="1"/>
  <c r="AB1040" i="1" s="1"/>
  <c r="V1042" i="1"/>
  <c r="AB1042" i="1" s="1"/>
  <c r="P1048" i="1"/>
  <c r="AB1048" i="1" s="1"/>
  <c r="V1050" i="1"/>
  <c r="AB1050" i="1" s="1"/>
  <c r="P1056" i="1"/>
  <c r="AB1056" i="1" s="1"/>
  <c r="V1058" i="1"/>
  <c r="AB1058" i="1" s="1"/>
  <c r="P1064" i="1"/>
  <c r="AB1064" i="1" s="1"/>
  <c r="V1066" i="1"/>
  <c r="AB1066" i="1" s="1"/>
  <c r="P1072" i="1"/>
  <c r="AB1072" i="1" s="1"/>
  <c r="V1074" i="1"/>
  <c r="AB1074" i="1" s="1"/>
  <c r="P1080" i="1"/>
  <c r="AB1080" i="1" s="1"/>
  <c r="V1082" i="1"/>
  <c r="AB1082" i="1" s="1"/>
  <c r="P1088" i="1"/>
  <c r="AB1088" i="1" s="1"/>
  <c r="V1090" i="1"/>
  <c r="AB1090" i="1" s="1"/>
  <c r="P1096" i="1"/>
  <c r="AB1096" i="1" s="1"/>
  <c r="V1098" i="1"/>
  <c r="AB1098" i="1" s="1"/>
  <c r="P1104" i="1"/>
  <c r="AB1104" i="1" s="1"/>
  <c r="V1106" i="1"/>
  <c r="AB1106" i="1" s="1"/>
  <c r="P1112" i="1"/>
  <c r="AB1112" i="1" s="1"/>
  <c r="V1114" i="1"/>
  <c r="AB1114" i="1" s="1"/>
  <c r="P1120" i="1"/>
  <c r="AB1120" i="1" s="1"/>
  <c r="V1122" i="1"/>
  <c r="AB1122" i="1" s="1"/>
  <c r="P1128" i="1"/>
  <c r="AB1128" i="1" s="1"/>
  <c r="V1130" i="1"/>
  <c r="AB1130" i="1" s="1"/>
  <c r="P1136" i="1"/>
  <c r="AB1136" i="1" s="1"/>
  <c r="V1138" i="1"/>
  <c r="AB1138" i="1" s="1"/>
  <c r="P1144" i="1"/>
  <c r="AB1144" i="1" s="1"/>
  <c r="V1146" i="1"/>
  <c r="AB1146" i="1" s="1"/>
  <c r="P1152" i="1"/>
  <c r="AB1152" i="1" s="1"/>
  <c r="V1154" i="1"/>
  <c r="AB1154" i="1" s="1"/>
  <c r="P1160" i="1"/>
  <c r="AB1160" i="1" s="1"/>
  <c r="V1162" i="1"/>
  <c r="AB1162" i="1" s="1"/>
  <c r="P1168" i="1"/>
  <c r="AB1168" i="1" s="1"/>
  <c r="V1170" i="1"/>
  <c r="AB1170" i="1" s="1"/>
  <c r="P1176" i="1"/>
  <c r="AB1176" i="1" s="1"/>
  <c r="V1178" i="1"/>
  <c r="AB1178" i="1" s="1"/>
  <c r="P1184" i="1"/>
  <c r="AB1184" i="1" s="1"/>
  <c r="V1186" i="1"/>
  <c r="AB1186" i="1" s="1"/>
  <c r="P1192" i="1"/>
  <c r="AB1192" i="1" s="1"/>
  <c r="V1194" i="1"/>
  <c r="AB1194" i="1" s="1"/>
  <c r="AB1390" i="1"/>
  <c r="AB1392" i="1"/>
  <c r="AB1399" i="1"/>
  <c r="AB1401" i="1"/>
  <c r="AB1406" i="1"/>
  <c r="AB1408" i="1"/>
  <c r="AB1417" i="1"/>
  <c r="AB1422" i="1"/>
  <c r="AB1424" i="1"/>
  <c r="AB1433" i="1"/>
  <c r="AB1438" i="1"/>
  <c r="AB1440" i="1"/>
  <c r="AB1447" i="1"/>
  <c r="AB1505" i="1"/>
  <c r="AB1553" i="1"/>
  <c r="AB1569" i="1"/>
  <c r="AB1601" i="1"/>
  <c r="AB1623" i="1"/>
  <c r="AB1633" i="1"/>
  <c r="AB1665" i="1"/>
  <c r="AB1693" i="1"/>
  <c r="AB1709" i="1"/>
  <c r="AB1725" i="1"/>
  <c r="AB1741" i="1"/>
  <c r="AB1486" i="1"/>
  <c r="AB1518" i="1"/>
  <c r="AB1550" i="1"/>
  <c r="AB1582" i="1"/>
  <c r="AB1614" i="1"/>
  <c r="AB1710" i="1"/>
  <c r="AB1742" i="1"/>
  <c r="S1765" i="1"/>
  <c r="AB1765" i="1" s="1"/>
  <c r="AB1766" i="1"/>
  <c r="V1772" i="1"/>
  <c r="S1773" i="1"/>
  <c r="AB1773" i="1" s="1"/>
  <c r="P1798" i="1"/>
  <c r="M1799" i="1"/>
  <c r="AB1799" i="1" s="1"/>
  <c r="AB1937" i="1"/>
  <c r="AB1939" i="1"/>
  <c r="AB1944" i="1"/>
  <c r="AB1946" i="1"/>
  <c r="AB1953" i="1"/>
  <c r="AB1955" i="1"/>
  <c r="AB1960" i="1"/>
  <c r="AB1962" i="1"/>
  <c r="AB1977" i="1"/>
  <c r="AB1981" i="1"/>
  <c r="AB2006" i="1"/>
  <c r="AB2025" i="1"/>
  <c r="AB2033" i="1"/>
  <c r="AB2035" i="1"/>
  <c r="AB2050" i="1"/>
  <c r="AB2074" i="1"/>
  <c r="AB2089" i="1"/>
  <c r="AB2097" i="1"/>
  <c r="AB2099" i="1"/>
  <c r="Z1448" i="1"/>
  <c r="AB1448" i="1" s="1"/>
  <c r="M1449" i="1"/>
  <c r="AB1449" i="1" s="1"/>
  <c r="AB1452" i="1"/>
  <c r="P1456" i="1"/>
  <c r="Z1456" i="1"/>
  <c r="M1457" i="1"/>
  <c r="AB1460" i="1"/>
  <c r="Z1464" i="1"/>
  <c r="AB1468" i="1"/>
  <c r="P1472" i="1"/>
  <c r="M1473" i="1"/>
  <c r="AB1473" i="1" s="1"/>
  <c r="AB1476" i="1"/>
  <c r="P1480" i="1"/>
  <c r="M1481" i="1"/>
  <c r="AB1481" i="1" s="1"/>
  <c r="AB1484" i="1"/>
  <c r="P1488" i="1"/>
  <c r="M1489" i="1"/>
  <c r="AB1489" i="1" s="1"/>
  <c r="V1490" i="1"/>
  <c r="S1491" i="1"/>
  <c r="AB1491" i="1" s="1"/>
  <c r="AB1492" i="1"/>
  <c r="Z1496" i="1"/>
  <c r="M1497" i="1"/>
  <c r="AB1497" i="1" s="1"/>
  <c r="AB1500" i="1"/>
  <c r="P1504" i="1"/>
  <c r="M1505" i="1"/>
  <c r="AB1508" i="1"/>
  <c r="P1512" i="1"/>
  <c r="AB1512" i="1" s="1"/>
  <c r="M1513" i="1"/>
  <c r="AB1513" i="1" s="1"/>
  <c r="AB1516" i="1"/>
  <c r="P1520" i="1"/>
  <c r="Z1520" i="1"/>
  <c r="M1521" i="1"/>
  <c r="AB1524" i="1"/>
  <c r="P1528" i="1"/>
  <c r="Z1528" i="1"/>
  <c r="AB1528" i="1" s="1"/>
  <c r="M1529" i="1"/>
  <c r="AB1529" i="1" s="1"/>
  <c r="AB1532" i="1"/>
  <c r="P1536" i="1"/>
  <c r="Z1536" i="1"/>
  <c r="AB1536" i="1" s="1"/>
  <c r="M1537" i="1"/>
  <c r="AB1540" i="1"/>
  <c r="P1544" i="1"/>
  <c r="M1545" i="1"/>
  <c r="AB1545" i="1" s="1"/>
  <c r="V1546" i="1"/>
  <c r="S1547" i="1"/>
  <c r="AB1547" i="1" s="1"/>
  <c r="AB1548" i="1"/>
  <c r="P1552" i="1"/>
  <c r="M1553" i="1"/>
  <c r="V1554" i="1"/>
  <c r="S1555" i="1"/>
  <c r="AB1555" i="1" s="1"/>
  <c r="AB1556" i="1"/>
  <c r="P1560" i="1"/>
  <c r="M1561" i="1"/>
  <c r="AB1561" i="1" s="1"/>
  <c r="V1562" i="1"/>
  <c r="AB1564" i="1"/>
  <c r="P1568" i="1"/>
  <c r="Z1568" i="1"/>
  <c r="M1569" i="1"/>
  <c r="AB1572" i="1"/>
  <c r="P1576" i="1"/>
  <c r="Z1576" i="1"/>
  <c r="M1577" i="1"/>
  <c r="AB1577" i="1" s="1"/>
  <c r="AB1580" i="1"/>
  <c r="P1584" i="1"/>
  <c r="M1585" i="1"/>
  <c r="AB1585" i="1" s="1"/>
  <c r="V1586" i="1"/>
  <c r="S1587" i="1"/>
  <c r="AB1587" i="1" s="1"/>
  <c r="AB1588" i="1"/>
  <c r="P1592" i="1"/>
  <c r="M1593" i="1"/>
  <c r="AB1593" i="1" s="1"/>
  <c r="AB1596" i="1"/>
  <c r="P1600" i="1"/>
  <c r="Z1600" i="1"/>
  <c r="M1601" i="1"/>
  <c r="AB1604" i="1"/>
  <c r="Z1608" i="1"/>
  <c r="AB1612" i="1"/>
  <c r="P1616" i="1"/>
  <c r="Z1616" i="1"/>
  <c r="M1617" i="1"/>
  <c r="AB1620" i="1"/>
  <c r="P1624" i="1"/>
  <c r="M1625" i="1"/>
  <c r="AB1625" i="1" s="1"/>
  <c r="AB1628" i="1"/>
  <c r="P1632" i="1"/>
  <c r="M1633" i="1"/>
  <c r="AB1636" i="1"/>
  <c r="P1640" i="1"/>
  <c r="M1641" i="1"/>
  <c r="AB1641" i="1" s="1"/>
  <c r="AB1644" i="1"/>
  <c r="P1648" i="1"/>
  <c r="Z1648" i="1"/>
  <c r="M1649" i="1"/>
  <c r="AB1649" i="1" s="1"/>
  <c r="AB1652" i="1"/>
  <c r="P1656" i="1"/>
  <c r="AB1656" i="1" s="1"/>
  <c r="M1657" i="1"/>
  <c r="AB1657" i="1" s="1"/>
  <c r="V1658" i="1"/>
  <c r="S1659" i="1"/>
  <c r="AB1659" i="1" s="1"/>
  <c r="AB1660" i="1"/>
  <c r="P1664" i="1"/>
  <c r="M1665" i="1"/>
  <c r="AB1668" i="1"/>
  <c r="P1672" i="1"/>
  <c r="AB1672" i="1" s="1"/>
  <c r="M1673" i="1"/>
  <c r="AB1673" i="1" s="1"/>
  <c r="AB1676" i="1"/>
  <c r="P1680" i="1"/>
  <c r="M1681" i="1"/>
  <c r="AB1681" i="1" s="1"/>
  <c r="AB1684" i="1"/>
  <c r="P1688" i="1"/>
  <c r="M1689" i="1"/>
  <c r="AB1689" i="1" s="1"/>
  <c r="V1690" i="1"/>
  <c r="AB1690" i="1" s="1"/>
  <c r="S1691" i="1"/>
  <c r="AB1691" i="1" s="1"/>
  <c r="AB1692" i="1"/>
  <c r="P1696" i="1"/>
  <c r="M1697" i="1"/>
  <c r="AB1697" i="1" s="1"/>
  <c r="V1698" i="1"/>
  <c r="S1699" i="1"/>
  <c r="AB1700" i="1"/>
  <c r="P1704" i="1"/>
  <c r="AB1704" i="1" s="1"/>
  <c r="M1705" i="1"/>
  <c r="AB1705" i="1" s="1"/>
  <c r="V1706" i="1"/>
  <c r="AB1708" i="1"/>
  <c r="P1712" i="1"/>
  <c r="M1713" i="1"/>
  <c r="AB1713" i="1" s="1"/>
  <c r="V1714" i="1"/>
  <c r="S1715" i="1"/>
  <c r="AB1715" i="1" s="1"/>
  <c r="AB1716" i="1"/>
  <c r="P1720" i="1"/>
  <c r="M1721" i="1"/>
  <c r="AB1721" i="1" s="1"/>
  <c r="V1722" i="1"/>
  <c r="S1723" i="1"/>
  <c r="AB1723" i="1" s="1"/>
  <c r="AB1724" i="1"/>
  <c r="P1728" i="1"/>
  <c r="M1729" i="1"/>
  <c r="AB1729" i="1" s="1"/>
  <c r="AB1732" i="1"/>
  <c r="P1736" i="1"/>
  <c r="M1737" i="1"/>
  <c r="AB1740" i="1"/>
  <c r="P1744" i="1"/>
  <c r="M1745" i="1"/>
  <c r="AB1745" i="1" s="1"/>
  <c r="V1746" i="1"/>
  <c r="S1747" i="1"/>
  <c r="AB1747" i="1" s="1"/>
  <c r="AB1748" i="1"/>
  <c r="P1752" i="1"/>
  <c r="M1753" i="1"/>
  <c r="AB1753" i="1" s="1"/>
  <c r="AB1756" i="1"/>
  <c r="Z1760" i="1"/>
  <c r="AB1764" i="1"/>
  <c r="P1768" i="1"/>
  <c r="Z1768" i="1"/>
  <c r="AB1772" i="1"/>
  <c r="Z1776" i="1"/>
  <c r="M1777" i="1"/>
  <c r="AB1777" i="1" s="1"/>
  <c r="AB1781" i="1"/>
  <c r="V1784" i="1"/>
  <c r="AB1784" i="1" s="1"/>
  <c r="AB1785" i="1"/>
  <c r="V1788" i="1"/>
  <c r="AB1789" i="1"/>
  <c r="V1792" i="1"/>
  <c r="AB1792" i="1" s="1"/>
  <c r="AB1793" i="1"/>
  <c r="AB1797" i="1"/>
  <c r="AB1801" i="1"/>
  <c r="AB1805" i="1"/>
  <c r="AB1809" i="1"/>
  <c r="AB1813" i="1"/>
  <c r="AB1817" i="1"/>
  <c r="V1820" i="1"/>
  <c r="AB1820" i="1" s="1"/>
  <c r="AB1821" i="1"/>
  <c r="AB1825" i="1"/>
  <c r="AB1829" i="1"/>
  <c r="AB1833" i="1"/>
  <c r="V1836" i="1"/>
  <c r="AB1837" i="1"/>
  <c r="V1840" i="1"/>
  <c r="AB1841" i="1"/>
  <c r="AB1845" i="1"/>
  <c r="AB1849" i="1"/>
  <c r="V1852" i="1"/>
  <c r="AB1853" i="1"/>
  <c r="V1856" i="1"/>
  <c r="AB1857" i="1"/>
  <c r="V1860" i="1"/>
  <c r="AB1861" i="1"/>
  <c r="AB1865" i="1"/>
  <c r="AB1869" i="1"/>
  <c r="AB1873" i="1"/>
  <c r="V1876" i="1"/>
  <c r="AB1876" i="1" s="1"/>
  <c r="AB1877" i="1"/>
  <c r="AB1881" i="1"/>
  <c r="AB1885" i="1"/>
  <c r="AB1889" i="1"/>
  <c r="AB1893" i="1"/>
  <c r="AB1897" i="1"/>
  <c r="AB1901" i="1"/>
  <c r="AB1905" i="1"/>
  <c r="AB1909" i="1"/>
  <c r="V1912" i="1"/>
  <c r="AB1913" i="1"/>
  <c r="V1916" i="1"/>
  <c r="AB1916" i="1" s="1"/>
  <c r="AB1917" i="1"/>
  <c r="AB1921" i="1"/>
  <c r="AB1925" i="1"/>
  <c r="AB1929" i="1"/>
  <c r="AB1933" i="1"/>
  <c r="AB1935" i="1"/>
  <c r="AB1940" i="1"/>
  <c r="AB1942" i="1"/>
  <c r="AB1949" i="1"/>
  <c r="AB1951" i="1"/>
  <c r="AB1956" i="1"/>
  <c r="AB1958" i="1"/>
  <c r="AB1982" i="1"/>
  <c r="AB1985" i="1"/>
  <c r="AB1987" i="1"/>
  <c r="AB1997" i="1"/>
  <c r="AB2011" i="1"/>
  <c r="AB2015" i="1"/>
  <c r="AB2041" i="1"/>
  <c r="AB2049" i="1"/>
  <c r="AB2051" i="1"/>
  <c r="AB2061" i="1"/>
  <c r="AB2075" i="1"/>
  <c r="AB2079" i="1"/>
  <c r="AB2106" i="1"/>
  <c r="AB2122" i="1"/>
  <c r="AB1450" i="1"/>
  <c r="P1454" i="1"/>
  <c r="AB1454" i="1" s="1"/>
  <c r="M1455" i="1"/>
  <c r="AB1455" i="1" s="1"/>
  <c r="V1456" i="1"/>
  <c r="S1457" i="1"/>
  <c r="AB1457" i="1" s="1"/>
  <c r="AB1458" i="1"/>
  <c r="P1462" i="1"/>
  <c r="AB1462" i="1" s="1"/>
  <c r="M1463" i="1"/>
  <c r="AB1463" i="1" s="1"/>
  <c r="V1464" i="1"/>
  <c r="S1465" i="1"/>
  <c r="AB1465" i="1" s="1"/>
  <c r="AB1466" i="1"/>
  <c r="P1470" i="1"/>
  <c r="AB1470" i="1" s="1"/>
  <c r="M1471" i="1"/>
  <c r="AB1471" i="1" s="1"/>
  <c r="AB1474" i="1"/>
  <c r="P1478" i="1"/>
  <c r="AB1478" i="1" s="1"/>
  <c r="M1479" i="1"/>
  <c r="AB1479" i="1" s="1"/>
  <c r="V1480" i="1"/>
  <c r="S1481" i="1"/>
  <c r="AB1482" i="1"/>
  <c r="P1486" i="1"/>
  <c r="Z1486" i="1"/>
  <c r="M1487" i="1"/>
  <c r="AB1487" i="1" s="1"/>
  <c r="AB1490" i="1"/>
  <c r="P1494" i="1"/>
  <c r="AB1494" i="1" s="1"/>
  <c r="M1495" i="1"/>
  <c r="AB1495" i="1" s="1"/>
  <c r="V1496" i="1"/>
  <c r="AB1496" i="1" s="1"/>
  <c r="S1497" i="1"/>
  <c r="AB1498" i="1"/>
  <c r="P1502" i="1"/>
  <c r="AB1502" i="1" s="1"/>
  <c r="M1503" i="1"/>
  <c r="AB1503" i="1" s="1"/>
  <c r="AB1506" i="1"/>
  <c r="P1510" i="1"/>
  <c r="AB1510" i="1" s="1"/>
  <c r="M1511" i="1"/>
  <c r="AB1511" i="1" s="1"/>
  <c r="V1512" i="1"/>
  <c r="AB1514" i="1"/>
  <c r="P1518" i="1"/>
  <c r="M1519" i="1"/>
  <c r="AB1519" i="1" s="1"/>
  <c r="V1520" i="1"/>
  <c r="S1521" i="1"/>
  <c r="AB1521" i="1" s="1"/>
  <c r="AB1522" i="1"/>
  <c r="P1526" i="1"/>
  <c r="AB1526" i="1" s="1"/>
  <c r="M1527" i="1"/>
  <c r="AB1527" i="1" s="1"/>
  <c r="V1528" i="1"/>
  <c r="S1529" i="1"/>
  <c r="AB1530" i="1"/>
  <c r="P1534" i="1"/>
  <c r="AB1534" i="1" s="1"/>
  <c r="Z1534" i="1"/>
  <c r="M1535" i="1"/>
  <c r="AB1535" i="1" s="1"/>
  <c r="V1536" i="1"/>
  <c r="S1537" i="1"/>
  <c r="AB1537" i="1" s="1"/>
  <c r="AB1538" i="1"/>
  <c r="P1542" i="1"/>
  <c r="AB1542" i="1" s="1"/>
  <c r="M1543" i="1"/>
  <c r="AB1543" i="1" s="1"/>
  <c r="AB1546" i="1"/>
  <c r="Z1550" i="1"/>
  <c r="M1551" i="1"/>
  <c r="AB1551" i="1" s="1"/>
  <c r="AB1554" i="1"/>
  <c r="P1558" i="1"/>
  <c r="AB1558" i="1" s="1"/>
  <c r="Z1558" i="1"/>
  <c r="M1559" i="1"/>
  <c r="AB1559" i="1" s="1"/>
  <c r="AB1562" i="1"/>
  <c r="P1566" i="1"/>
  <c r="AB1566" i="1" s="1"/>
  <c r="M1567" i="1"/>
  <c r="AB1567" i="1" s="1"/>
  <c r="V1568" i="1"/>
  <c r="S1569" i="1"/>
  <c r="AB1570" i="1"/>
  <c r="P1574" i="1"/>
  <c r="AB1574" i="1" s="1"/>
  <c r="M1575" i="1"/>
  <c r="AB1575" i="1" s="1"/>
  <c r="V1576" i="1"/>
  <c r="AB1578" i="1"/>
  <c r="P1582" i="1"/>
  <c r="M1583" i="1"/>
  <c r="AB1583" i="1" s="1"/>
  <c r="AB1586" i="1"/>
  <c r="P1590" i="1"/>
  <c r="AB1590" i="1" s="1"/>
  <c r="Z1590" i="1"/>
  <c r="M1591" i="1"/>
  <c r="AB1591" i="1" s="1"/>
  <c r="AB1594" i="1"/>
  <c r="P1598" i="1"/>
  <c r="AB1598" i="1" s="1"/>
  <c r="M1599" i="1"/>
  <c r="AB1599" i="1" s="1"/>
  <c r="V1600" i="1"/>
  <c r="S1601" i="1"/>
  <c r="AB1602" i="1"/>
  <c r="P1606" i="1"/>
  <c r="AB1606" i="1" s="1"/>
  <c r="M1607" i="1"/>
  <c r="AB1607" i="1" s="1"/>
  <c r="V1608" i="1"/>
  <c r="S1609" i="1"/>
  <c r="AB1609" i="1" s="1"/>
  <c r="AB1610" i="1"/>
  <c r="P1614" i="1"/>
  <c r="M1615" i="1"/>
  <c r="AB1615" i="1" s="1"/>
  <c r="V1616" i="1"/>
  <c r="S1617" i="1"/>
  <c r="AB1617" i="1" s="1"/>
  <c r="AB1618" i="1"/>
  <c r="P1622" i="1"/>
  <c r="AB1622" i="1" s="1"/>
  <c r="Z1622" i="1"/>
  <c r="AB1626" i="1"/>
  <c r="P1630" i="1"/>
  <c r="AB1630" i="1" s="1"/>
  <c r="M1631" i="1"/>
  <c r="AB1631" i="1" s="1"/>
  <c r="AB1634" i="1"/>
  <c r="P1638" i="1"/>
  <c r="AB1638" i="1" s="1"/>
  <c r="M1639" i="1"/>
  <c r="AB1639" i="1" s="1"/>
  <c r="AB1642" i="1"/>
  <c r="P1646" i="1"/>
  <c r="AB1646" i="1" s="1"/>
  <c r="M1647" i="1"/>
  <c r="AB1647" i="1" s="1"/>
  <c r="V1648" i="1"/>
  <c r="AB1650" i="1"/>
  <c r="P1654" i="1"/>
  <c r="AB1654" i="1" s="1"/>
  <c r="Z1654" i="1"/>
  <c r="M1655" i="1"/>
  <c r="AB1655" i="1" s="1"/>
  <c r="AB1658" i="1"/>
  <c r="P1662" i="1"/>
  <c r="AB1662" i="1" s="1"/>
  <c r="M1663" i="1"/>
  <c r="AB1663" i="1" s="1"/>
  <c r="AB1666" i="1"/>
  <c r="P1670" i="1"/>
  <c r="AB1670" i="1" s="1"/>
  <c r="Z1670" i="1"/>
  <c r="M1671" i="1"/>
  <c r="AB1671" i="1" s="1"/>
  <c r="AB1674" i="1"/>
  <c r="P1678" i="1"/>
  <c r="Z1678" i="1"/>
  <c r="AB1678" i="1" s="1"/>
  <c r="M1679" i="1"/>
  <c r="AB1679" i="1" s="1"/>
  <c r="AB1682" i="1"/>
  <c r="P1686" i="1"/>
  <c r="AB1686" i="1" s="1"/>
  <c r="M1687" i="1"/>
  <c r="AB1687" i="1" s="1"/>
  <c r="P1694" i="1"/>
  <c r="AB1694" i="1" s="1"/>
  <c r="Z1694" i="1"/>
  <c r="AB1698" i="1"/>
  <c r="P1702" i="1"/>
  <c r="AB1702" i="1" s="1"/>
  <c r="Z1702" i="1"/>
  <c r="M1703" i="1"/>
  <c r="AB1703" i="1" s="1"/>
  <c r="AB1706" i="1"/>
  <c r="Z1710" i="1"/>
  <c r="M1711" i="1"/>
  <c r="AB1711" i="1" s="1"/>
  <c r="AB1714" i="1"/>
  <c r="P1718" i="1"/>
  <c r="AB1718" i="1" s="1"/>
  <c r="M1719" i="1"/>
  <c r="V1720" i="1"/>
  <c r="AB1722" i="1"/>
  <c r="P1726" i="1"/>
  <c r="AB1726" i="1" s="1"/>
  <c r="M1727" i="1"/>
  <c r="AB1727" i="1" s="1"/>
  <c r="AB1730" i="1"/>
  <c r="P1734" i="1"/>
  <c r="AB1734" i="1" s="1"/>
  <c r="M1735" i="1"/>
  <c r="AB1735" i="1" s="1"/>
  <c r="AB1738" i="1"/>
  <c r="P1742" i="1"/>
  <c r="Z1742" i="1"/>
  <c r="M1743" i="1"/>
  <c r="AB1743" i="1" s="1"/>
  <c r="AB1746" i="1"/>
  <c r="P1750" i="1"/>
  <c r="AB1750" i="1" s="1"/>
  <c r="Z1750" i="1"/>
  <c r="M1751" i="1"/>
  <c r="AB1751" i="1" s="1"/>
  <c r="AB1754" i="1"/>
  <c r="P1758" i="1"/>
  <c r="AB1758" i="1" s="1"/>
  <c r="M1759" i="1"/>
  <c r="AB1759" i="1" s="1"/>
  <c r="V1760" i="1"/>
  <c r="AB1760" i="1" s="1"/>
  <c r="S1761" i="1"/>
  <c r="AB1761" i="1" s="1"/>
  <c r="AB1762" i="1"/>
  <c r="P1766" i="1"/>
  <c r="M1767" i="1"/>
  <c r="AB1767" i="1" s="1"/>
  <c r="V1768" i="1"/>
  <c r="S1769" i="1"/>
  <c r="AB1769" i="1" s="1"/>
  <c r="AB1770" i="1"/>
  <c r="P1774" i="1"/>
  <c r="AB1774" i="1" s="1"/>
  <c r="M1775" i="1"/>
  <c r="AB1775" i="1" s="1"/>
  <c r="V1776" i="1"/>
  <c r="S1777" i="1"/>
  <c r="AB1778" i="1"/>
  <c r="AB1936" i="1"/>
  <c r="AB1938" i="1"/>
  <c r="AB1945" i="1"/>
  <c r="AB1947" i="1"/>
  <c r="AB1952" i="1"/>
  <c r="AB1954" i="1"/>
  <c r="AB1961" i="1"/>
  <c r="AB1963" i="1"/>
  <c r="AB1993" i="1"/>
  <c r="AB2001" i="1"/>
  <c r="AB2018" i="1"/>
  <c r="AB2027" i="1"/>
  <c r="AB2038" i="1"/>
  <c r="AB2065" i="1"/>
  <c r="AB2091" i="1"/>
  <c r="AB2246" i="1"/>
  <c r="AB2374" i="1"/>
  <c r="AB1456" i="1"/>
  <c r="AB1464" i="1"/>
  <c r="AB1472" i="1"/>
  <c r="AB1480" i="1"/>
  <c r="AB1488" i="1"/>
  <c r="AB1504" i="1"/>
  <c r="AB1520" i="1"/>
  <c r="AB1544" i="1"/>
  <c r="AB1552" i="1"/>
  <c r="AB1560" i="1"/>
  <c r="AB1568" i="1"/>
  <c r="AB1576" i="1"/>
  <c r="AB1584" i="1"/>
  <c r="AB1592" i="1"/>
  <c r="AB1600" i="1"/>
  <c r="AB1608" i="1"/>
  <c r="AB1616" i="1"/>
  <c r="AB1624" i="1"/>
  <c r="AB1632" i="1"/>
  <c r="AB1640" i="1"/>
  <c r="AB1648" i="1"/>
  <c r="AB1664" i="1"/>
  <c r="AB1680" i="1"/>
  <c r="AB1688" i="1"/>
  <c r="AB1696" i="1"/>
  <c r="AB1712" i="1"/>
  <c r="AB1720" i="1"/>
  <c r="AB1728" i="1"/>
  <c r="AB1736" i="1"/>
  <c r="AB1744" i="1"/>
  <c r="AB1752" i="1"/>
  <c r="AB1768" i="1"/>
  <c r="AB1776" i="1"/>
  <c r="AB1788" i="1"/>
  <c r="AB1798" i="1"/>
  <c r="AB1836" i="1"/>
  <c r="AB1840" i="1"/>
  <c r="AB1852" i="1"/>
  <c r="AB1856" i="1"/>
  <c r="AB1860" i="1"/>
  <c r="AB1912" i="1"/>
  <c r="AB2029" i="1"/>
  <c r="AB2093" i="1"/>
  <c r="AB2105" i="1"/>
  <c r="AB2121" i="1"/>
  <c r="AB2262" i="1"/>
  <c r="AB2390" i="1"/>
  <c r="AB1976" i="1"/>
  <c r="AB1992" i="1"/>
  <c r="AB2008" i="1"/>
  <c r="AB2024" i="1"/>
  <c r="AB2040" i="1"/>
  <c r="AB2056" i="1"/>
  <c r="AB2072" i="1"/>
  <c r="AB2088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5" i="1"/>
  <c r="AB2616" i="1"/>
  <c r="AB2627" i="1"/>
  <c r="AB2653" i="1"/>
  <c r="AB2672" i="1"/>
  <c r="AB2693" i="1"/>
  <c r="M1965" i="1"/>
  <c r="AB1965" i="1" s="1"/>
  <c r="S1967" i="1"/>
  <c r="AB1967" i="1" s="1"/>
  <c r="P1972" i="1"/>
  <c r="V1974" i="1"/>
  <c r="AB1974" i="1" s="1"/>
  <c r="Z1978" i="1"/>
  <c r="AB1978" i="1" s="1"/>
  <c r="AB1980" i="1"/>
  <c r="M1981" i="1"/>
  <c r="S1983" i="1"/>
  <c r="AB1983" i="1" s="1"/>
  <c r="P1988" i="1"/>
  <c r="V1990" i="1"/>
  <c r="AB1990" i="1" s="1"/>
  <c r="Z1994" i="1"/>
  <c r="AB1994" i="1" s="1"/>
  <c r="M1997" i="1"/>
  <c r="S1999" i="1"/>
  <c r="AB1999" i="1" s="1"/>
  <c r="P2004" i="1"/>
  <c r="V2006" i="1"/>
  <c r="Z2010" i="1"/>
  <c r="AB2010" i="1" s="1"/>
  <c r="AB2012" i="1"/>
  <c r="M2013" i="1"/>
  <c r="AB2013" i="1" s="1"/>
  <c r="S2015" i="1"/>
  <c r="P2020" i="1"/>
  <c r="V2022" i="1"/>
  <c r="AB2022" i="1" s="1"/>
  <c r="Z2026" i="1"/>
  <c r="AB2026" i="1" s="1"/>
  <c r="M2029" i="1"/>
  <c r="S2031" i="1"/>
  <c r="AB2031" i="1" s="1"/>
  <c r="P2036" i="1"/>
  <c r="V2038" i="1"/>
  <c r="Z2042" i="1"/>
  <c r="AB2042" i="1" s="1"/>
  <c r="AB2044" i="1"/>
  <c r="M2045" i="1"/>
  <c r="AB2045" i="1" s="1"/>
  <c r="S2047" i="1"/>
  <c r="AB2047" i="1" s="1"/>
  <c r="P2052" i="1"/>
  <c r="V2054" i="1"/>
  <c r="AB2054" i="1" s="1"/>
  <c r="Z2058" i="1"/>
  <c r="AB2058" i="1" s="1"/>
  <c r="M2061" i="1"/>
  <c r="S2063" i="1"/>
  <c r="AB2063" i="1" s="1"/>
  <c r="P2068" i="1"/>
  <c r="V2070" i="1"/>
  <c r="AB2070" i="1" s="1"/>
  <c r="Z2074" i="1"/>
  <c r="AB2076" i="1"/>
  <c r="M2077" i="1"/>
  <c r="AB2077" i="1" s="1"/>
  <c r="S2079" i="1"/>
  <c r="P2084" i="1"/>
  <c r="V2086" i="1"/>
  <c r="AB2086" i="1" s="1"/>
  <c r="Z2090" i="1"/>
  <c r="AB2090" i="1" s="1"/>
  <c r="M2093" i="1"/>
  <c r="S2095" i="1"/>
  <c r="AB2095" i="1" s="1"/>
  <c r="P2100" i="1"/>
  <c r="AB2103" i="1"/>
  <c r="S2103" i="1"/>
  <c r="AB2104" i="1"/>
  <c r="Z2106" i="1"/>
  <c r="M2109" i="1"/>
  <c r="AB2109" i="1" s="1"/>
  <c r="S2111" i="1"/>
  <c r="AB2111" i="1" s="1"/>
  <c r="AB2112" i="1"/>
  <c r="Z2114" i="1"/>
  <c r="AB2114" i="1" s="1"/>
  <c r="M2117" i="1"/>
  <c r="AB2117" i="1" s="1"/>
  <c r="AB2119" i="1"/>
  <c r="S2119" i="1"/>
  <c r="AB2120" i="1"/>
  <c r="Z2122" i="1"/>
  <c r="M2125" i="1"/>
  <c r="AB2125" i="1" s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M2174" i="1"/>
  <c r="AB2174" i="1" s="1"/>
  <c r="V2175" i="1"/>
  <c r="AB2176" i="1"/>
  <c r="S2176" i="1"/>
  <c r="P2177" i="1"/>
  <c r="AB2177" i="1" s="1"/>
  <c r="Z2179" i="1"/>
  <c r="AB2181" i="1"/>
  <c r="M2190" i="1"/>
  <c r="AB2190" i="1" s="1"/>
  <c r="V2191" i="1"/>
  <c r="AB2192" i="1"/>
  <c r="S2192" i="1"/>
  <c r="P2193" i="1"/>
  <c r="AB2193" i="1" s="1"/>
  <c r="Z2195" i="1"/>
  <c r="AB2197" i="1"/>
  <c r="M2206" i="1"/>
  <c r="AB2206" i="1" s="1"/>
  <c r="V2207" i="1"/>
  <c r="AB2208" i="1"/>
  <c r="S2208" i="1"/>
  <c r="P2209" i="1"/>
  <c r="AB2209" i="1" s="1"/>
  <c r="Z2211" i="1"/>
  <c r="AB2213" i="1"/>
  <c r="M2222" i="1"/>
  <c r="AB2222" i="1" s="1"/>
  <c r="V2223" i="1"/>
  <c r="AB2224" i="1"/>
  <c r="S2224" i="1"/>
  <c r="P2225" i="1"/>
  <c r="AB2225" i="1" s="1"/>
  <c r="Z2227" i="1"/>
  <c r="AB2229" i="1"/>
  <c r="M2238" i="1"/>
  <c r="AB2238" i="1" s="1"/>
  <c r="V2239" i="1"/>
  <c r="AB2240" i="1"/>
  <c r="S2240" i="1"/>
  <c r="P2241" i="1"/>
  <c r="AB2241" i="1" s="1"/>
  <c r="Z2243" i="1"/>
  <c r="AB2245" i="1"/>
  <c r="M2254" i="1"/>
  <c r="AB2254" i="1" s="1"/>
  <c r="V2255" i="1"/>
  <c r="AB2256" i="1"/>
  <c r="S2256" i="1"/>
  <c r="P2257" i="1"/>
  <c r="AB2257" i="1" s="1"/>
  <c r="Z2259" i="1"/>
  <c r="AB2261" i="1"/>
  <c r="M2270" i="1"/>
  <c r="AB2270" i="1" s="1"/>
  <c r="V2271" i="1"/>
  <c r="AB2272" i="1"/>
  <c r="S2272" i="1"/>
  <c r="P2273" i="1"/>
  <c r="AB2273" i="1" s="1"/>
  <c r="Z2275" i="1"/>
  <c r="AB2277" i="1"/>
  <c r="M2286" i="1"/>
  <c r="AB2286" i="1" s="1"/>
  <c r="V2287" i="1"/>
  <c r="AB2288" i="1"/>
  <c r="S2288" i="1"/>
  <c r="P2289" i="1"/>
  <c r="AB2289" i="1" s="1"/>
  <c r="Z2291" i="1"/>
  <c r="AB2293" i="1"/>
  <c r="M2302" i="1"/>
  <c r="AB2302" i="1" s="1"/>
  <c r="V2303" i="1"/>
  <c r="AB2304" i="1"/>
  <c r="S2304" i="1"/>
  <c r="P2305" i="1"/>
  <c r="AB2305" i="1" s="1"/>
  <c r="Z2307" i="1"/>
  <c r="AB2309" i="1"/>
  <c r="M2318" i="1"/>
  <c r="AB2318" i="1" s="1"/>
  <c r="V2319" i="1"/>
  <c r="AB2320" i="1"/>
  <c r="S2320" i="1"/>
  <c r="P2321" i="1"/>
  <c r="AB2321" i="1" s="1"/>
  <c r="Z2323" i="1"/>
  <c r="AB2325" i="1"/>
  <c r="M2334" i="1"/>
  <c r="AB2334" i="1" s="1"/>
  <c r="V2335" i="1"/>
  <c r="AB2336" i="1"/>
  <c r="S2336" i="1"/>
  <c r="P2337" i="1"/>
  <c r="AB2337" i="1" s="1"/>
  <c r="Z2339" i="1"/>
  <c r="AB2341" i="1"/>
  <c r="M2350" i="1"/>
  <c r="AB2350" i="1" s="1"/>
  <c r="V2351" i="1"/>
  <c r="AB2352" i="1"/>
  <c r="S2352" i="1"/>
  <c r="P2353" i="1"/>
  <c r="AB2353" i="1" s="1"/>
  <c r="Z2355" i="1"/>
  <c r="AB2357" i="1"/>
  <c r="M2366" i="1"/>
  <c r="AB2366" i="1" s="1"/>
  <c r="V2367" i="1"/>
  <c r="AB2368" i="1"/>
  <c r="S2368" i="1"/>
  <c r="P2369" i="1"/>
  <c r="AB2369" i="1" s="1"/>
  <c r="Z2371" i="1"/>
  <c r="AB2373" i="1"/>
  <c r="M2382" i="1"/>
  <c r="AB2382" i="1" s="1"/>
  <c r="V2383" i="1"/>
  <c r="AB2384" i="1"/>
  <c r="S2384" i="1"/>
  <c r="P2385" i="1"/>
  <c r="AB2385" i="1" s="1"/>
  <c r="Z2387" i="1"/>
  <c r="AB2389" i="1"/>
  <c r="M2398" i="1"/>
  <c r="AB2398" i="1" s="1"/>
  <c r="V2399" i="1"/>
  <c r="AB2400" i="1"/>
  <c r="S2400" i="1"/>
  <c r="P2401" i="1"/>
  <c r="AB2401" i="1" s="1"/>
  <c r="Z2403" i="1"/>
  <c r="AB2405" i="1"/>
  <c r="M2414" i="1"/>
  <c r="AB2414" i="1" s="1"/>
  <c r="V2415" i="1"/>
  <c r="AB2416" i="1"/>
  <c r="S2416" i="1"/>
  <c r="P2417" i="1"/>
  <c r="AB2417" i="1" s="1"/>
  <c r="Z2419" i="1"/>
  <c r="AB2421" i="1"/>
  <c r="M2430" i="1"/>
  <c r="AB2430" i="1" s="1"/>
  <c r="V2431" i="1"/>
  <c r="AB2432" i="1"/>
  <c r="S2432" i="1"/>
  <c r="P2433" i="1"/>
  <c r="AB2433" i="1" s="1"/>
  <c r="Z2435" i="1"/>
  <c r="AB2437" i="1"/>
  <c r="M2446" i="1"/>
  <c r="AB2446" i="1" s="1"/>
  <c r="V2447" i="1"/>
  <c r="AB2448" i="1"/>
  <c r="S2448" i="1"/>
  <c r="P2449" i="1"/>
  <c r="AB2449" i="1" s="1"/>
  <c r="Z2451" i="1"/>
  <c r="AB2453" i="1"/>
  <c r="M2462" i="1"/>
  <c r="AB2462" i="1" s="1"/>
  <c r="V2463" i="1"/>
  <c r="AB2464" i="1"/>
  <c r="S2464" i="1"/>
  <c r="P2465" i="1"/>
  <c r="AB2465" i="1" s="1"/>
  <c r="Z2467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92" i="1"/>
  <c r="AB2596" i="1"/>
  <c r="AB2597" i="1"/>
  <c r="AB2603" i="1"/>
  <c r="AB2617" i="1"/>
  <c r="AB2621" i="1"/>
  <c r="AB2624" i="1"/>
  <c r="AB2628" i="1"/>
  <c r="AB2629" i="1"/>
  <c r="AB2663" i="1"/>
  <c r="AB2704" i="1"/>
  <c r="AB2729" i="1"/>
  <c r="AB2793" i="1"/>
  <c r="AB1968" i="1"/>
  <c r="AB1984" i="1"/>
  <c r="AB2000" i="1"/>
  <c r="AB2016" i="1"/>
  <c r="AB2032" i="1"/>
  <c r="AB2048" i="1"/>
  <c r="AB2064" i="1"/>
  <c r="AB2080" i="1"/>
  <c r="AB2096" i="1"/>
  <c r="AB2175" i="1"/>
  <c r="AB2180" i="1"/>
  <c r="AB2191" i="1"/>
  <c r="AB2196" i="1"/>
  <c r="AB2207" i="1"/>
  <c r="AB2212" i="1"/>
  <c r="AB2217" i="1"/>
  <c r="AB2223" i="1"/>
  <c r="AB2228" i="1"/>
  <c r="AB2239" i="1"/>
  <c r="AB2244" i="1"/>
  <c r="AB2255" i="1"/>
  <c r="AB2260" i="1"/>
  <c r="AB2271" i="1"/>
  <c r="AB2276" i="1"/>
  <c r="AB2281" i="1"/>
  <c r="AB2287" i="1"/>
  <c r="AB2292" i="1"/>
  <c r="AB2303" i="1"/>
  <c r="AB2308" i="1"/>
  <c r="AB2319" i="1"/>
  <c r="AB2324" i="1"/>
  <c r="AB2335" i="1"/>
  <c r="AB2340" i="1"/>
  <c r="AB2345" i="1"/>
  <c r="AB2351" i="1"/>
  <c r="AB2356" i="1"/>
  <c r="AB2367" i="1"/>
  <c r="AB2372" i="1"/>
  <c r="AB2383" i="1"/>
  <c r="AB2388" i="1"/>
  <c r="AB2399" i="1"/>
  <c r="AB2404" i="1"/>
  <c r="AB2409" i="1"/>
  <c r="AB2415" i="1"/>
  <c r="AB2420" i="1"/>
  <c r="AB2431" i="1"/>
  <c r="AB2436" i="1"/>
  <c r="AB2447" i="1"/>
  <c r="AB2452" i="1"/>
  <c r="AB2463" i="1"/>
  <c r="AB2468" i="1"/>
  <c r="AB2472" i="1"/>
  <c r="AB2476" i="1"/>
  <c r="AB2480" i="1"/>
  <c r="AB2484" i="1"/>
  <c r="AB2488" i="1"/>
  <c r="AB2492" i="1"/>
  <c r="AB2652" i="1"/>
  <c r="AB2773" i="1"/>
  <c r="V1966" i="1"/>
  <c r="AB1966" i="1" s="1"/>
  <c r="Z1970" i="1"/>
  <c r="AB1970" i="1" s="1"/>
  <c r="AB1972" i="1"/>
  <c r="M1973" i="1"/>
  <c r="AB1973" i="1" s="1"/>
  <c r="S1975" i="1"/>
  <c r="AB1975" i="1" s="1"/>
  <c r="P1980" i="1"/>
  <c r="V1982" i="1"/>
  <c r="Z1986" i="1"/>
  <c r="AB1986" i="1" s="1"/>
  <c r="AB1988" i="1"/>
  <c r="M1989" i="1"/>
  <c r="AB1989" i="1" s="1"/>
  <c r="S1991" i="1"/>
  <c r="AB1991" i="1" s="1"/>
  <c r="P1996" i="1"/>
  <c r="AB1996" i="1" s="1"/>
  <c r="V1998" i="1"/>
  <c r="AB1998" i="1" s="1"/>
  <c r="Z2002" i="1"/>
  <c r="AB2002" i="1" s="1"/>
  <c r="AB2004" i="1"/>
  <c r="M2005" i="1"/>
  <c r="AB2005" i="1" s="1"/>
  <c r="S2007" i="1"/>
  <c r="AB2007" i="1" s="1"/>
  <c r="P2012" i="1"/>
  <c r="V2014" i="1"/>
  <c r="AB2014" i="1" s="1"/>
  <c r="Z2018" i="1"/>
  <c r="AB2020" i="1"/>
  <c r="M2021" i="1"/>
  <c r="AB2021" i="1" s="1"/>
  <c r="S2023" i="1"/>
  <c r="AB2023" i="1" s="1"/>
  <c r="P2028" i="1"/>
  <c r="AB2028" i="1" s="1"/>
  <c r="V2030" i="1"/>
  <c r="AB2030" i="1" s="1"/>
  <c r="Z2034" i="1"/>
  <c r="AB2034" i="1" s="1"/>
  <c r="AB2036" i="1"/>
  <c r="M2037" i="1"/>
  <c r="AB2037" i="1" s="1"/>
  <c r="S2039" i="1"/>
  <c r="AB2039" i="1" s="1"/>
  <c r="P2044" i="1"/>
  <c r="V2046" i="1"/>
  <c r="AB2046" i="1" s="1"/>
  <c r="Z2050" i="1"/>
  <c r="AB2052" i="1"/>
  <c r="M2053" i="1"/>
  <c r="AB2053" i="1" s="1"/>
  <c r="S2055" i="1"/>
  <c r="AB2055" i="1" s="1"/>
  <c r="P2060" i="1"/>
  <c r="AB2060" i="1" s="1"/>
  <c r="V2062" i="1"/>
  <c r="AB2062" i="1" s="1"/>
  <c r="Z2066" i="1"/>
  <c r="AB2066" i="1" s="1"/>
  <c r="AB2068" i="1"/>
  <c r="M2069" i="1"/>
  <c r="AB2069" i="1" s="1"/>
  <c r="S2071" i="1"/>
  <c r="AB2071" i="1" s="1"/>
  <c r="P2076" i="1"/>
  <c r="V2078" i="1"/>
  <c r="AB2078" i="1" s="1"/>
  <c r="Z2082" i="1"/>
  <c r="AB2082" i="1" s="1"/>
  <c r="AB2084" i="1"/>
  <c r="M2085" i="1"/>
  <c r="AB2085" i="1" s="1"/>
  <c r="S2087" i="1"/>
  <c r="AB2087" i="1" s="1"/>
  <c r="P2092" i="1"/>
  <c r="AB2092" i="1" s="1"/>
  <c r="V2094" i="1"/>
  <c r="AB2094" i="1" s="1"/>
  <c r="Z2098" i="1"/>
  <c r="AB2098" i="1" s="1"/>
  <c r="AB2100" i="1"/>
  <c r="M2101" i="1"/>
  <c r="AB2101" i="1" s="1"/>
  <c r="Z2102" i="1"/>
  <c r="AB2102" i="1" s="1"/>
  <c r="M2105" i="1"/>
  <c r="AB2107" i="1"/>
  <c r="S2107" i="1"/>
  <c r="AB2108" i="1"/>
  <c r="Z2110" i="1"/>
  <c r="AB2110" i="1" s="1"/>
  <c r="M2113" i="1"/>
  <c r="AB2113" i="1" s="1"/>
  <c r="S2115" i="1"/>
  <c r="AB2115" i="1" s="1"/>
  <c r="AB2116" i="1"/>
  <c r="Z2118" i="1"/>
  <c r="AB2118" i="1" s="1"/>
  <c r="M2121" i="1"/>
  <c r="AB2123" i="1"/>
  <c r="S2123" i="1"/>
  <c r="AB2124" i="1"/>
  <c r="Z2126" i="1"/>
  <c r="AB2126" i="1" s="1"/>
  <c r="AB2128" i="1"/>
  <c r="AB2132" i="1"/>
  <c r="AB2136" i="1"/>
  <c r="AB2140" i="1"/>
  <c r="AB2144" i="1"/>
  <c r="AB2148" i="1"/>
  <c r="AB2152" i="1"/>
  <c r="AB2156" i="1"/>
  <c r="AB2160" i="1"/>
  <c r="AB2164" i="1"/>
  <c r="AB2168" i="1"/>
  <c r="Z2171" i="1"/>
  <c r="AB2171" i="1" s="1"/>
  <c r="AB2173" i="1"/>
  <c r="AB2179" i="1"/>
  <c r="M2182" i="1"/>
  <c r="AB2182" i="1" s="1"/>
  <c r="V2183" i="1"/>
  <c r="AB2183" i="1" s="1"/>
  <c r="AB2184" i="1"/>
  <c r="S2184" i="1"/>
  <c r="P2185" i="1"/>
  <c r="AB2185" i="1" s="1"/>
  <c r="Z2187" i="1"/>
  <c r="AB2187" i="1" s="1"/>
  <c r="AB2189" i="1"/>
  <c r="AB2195" i="1"/>
  <c r="M2198" i="1"/>
  <c r="AB2198" i="1" s="1"/>
  <c r="V2199" i="1"/>
  <c r="AB2199" i="1" s="1"/>
  <c r="AB2200" i="1"/>
  <c r="S2200" i="1"/>
  <c r="P2201" i="1"/>
  <c r="AB2201" i="1" s="1"/>
  <c r="Z2203" i="1"/>
  <c r="AB2203" i="1" s="1"/>
  <c r="AB2205" i="1"/>
  <c r="AB2211" i="1"/>
  <c r="M2214" i="1"/>
  <c r="AB2214" i="1" s="1"/>
  <c r="V2215" i="1"/>
  <c r="AB2215" i="1" s="1"/>
  <c r="AB2216" i="1"/>
  <c r="S2216" i="1"/>
  <c r="P2217" i="1"/>
  <c r="Z2219" i="1"/>
  <c r="AB2219" i="1" s="1"/>
  <c r="AB2221" i="1"/>
  <c r="AB2227" i="1"/>
  <c r="M2230" i="1"/>
  <c r="AB2230" i="1" s="1"/>
  <c r="V2231" i="1"/>
  <c r="AB2231" i="1" s="1"/>
  <c r="AB2232" i="1"/>
  <c r="S2232" i="1"/>
  <c r="P2233" i="1"/>
  <c r="AB2233" i="1" s="1"/>
  <c r="Z2235" i="1"/>
  <c r="AB2235" i="1" s="1"/>
  <c r="AB2237" i="1"/>
  <c r="AB2243" i="1"/>
  <c r="M2246" i="1"/>
  <c r="V2247" i="1"/>
  <c r="AB2247" i="1" s="1"/>
  <c r="AB2248" i="1"/>
  <c r="S2248" i="1"/>
  <c r="P2249" i="1"/>
  <c r="AB2249" i="1" s="1"/>
  <c r="Z2251" i="1"/>
  <c r="AB2251" i="1" s="1"/>
  <c r="AB2253" i="1"/>
  <c r="AB2259" i="1"/>
  <c r="M2262" i="1"/>
  <c r="V2263" i="1"/>
  <c r="AB2263" i="1" s="1"/>
  <c r="AB2264" i="1"/>
  <c r="S2264" i="1"/>
  <c r="P2265" i="1"/>
  <c r="AB2265" i="1" s="1"/>
  <c r="Z2267" i="1"/>
  <c r="AB2267" i="1" s="1"/>
  <c r="AB2269" i="1"/>
  <c r="AB2275" i="1"/>
  <c r="M2278" i="1"/>
  <c r="AB2278" i="1" s="1"/>
  <c r="V2279" i="1"/>
  <c r="AB2279" i="1" s="1"/>
  <c r="AB2280" i="1"/>
  <c r="S2280" i="1"/>
  <c r="P2281" i="1"/>
  <c r="Z2283" i="1"/>
  <c r="AB2283" i="1" s="1"/>
  <c r="AB2285" i="1"/>
  <c r="AB2291" i="1"/>
  <c r="M2294" i="1"/>
  <c r="AB2294" i="1" s="1"/>
  <c r="V2295" i="1"/>
  <c r="AB2295" i="1" s="1"/>
  <c r="AB2296" i="1"/>
  <c r="S2296" i="1"/>
  <c r="P2297" i="1"/>
  <c r="AB2297" i="1" s="1"/>
  <c r="Z2299" i="1"/>
  <c r="AB2299" i="1" s="1"/>
  <c r="AB2301" i="1"/>
  <c r="AB2307" i="1"/>
  <c r="M2310" i="1"/>
  <c r="AB2310" i="1" s="1"/>
  <c r="V2311" i="1"/>
  <c r="AB2311" i="1" s="1"/>
  <c r="AB2312" i="1"/>
  <c r="S2312" i="1"/>
  <c r="P2313" i="1"/>
  <c r="AB2313" i="1" s="1"/>
  <c r="Z2315" i="1"/>
  <c r="AB2315" i="1" s="1"/>
  <c r="AB2317" i="1"/>
  <c r="AB2323" i="1"/>
  <c r="M2326" i="1"/>
  <c r="AB2326" i="1" s="1"/>
  <c r="V2327" i="1"/>
  <c r="AB2327" i="1" s="1"/>
  <c r="AB2328" i="1"/>
  <c r="S2328" i="1"/>
  <c r="P2329" i="1"/>
  <c r="AB2329" i="1" s="1"/>
  <c r="Z2331" i="1"/>
  <c r="AB2331" i="1" s="1"/>
  <c r="AB2333" i="1"/>
  <c r="AB2339" i="1"/>
  <c r="M2342" i="1"/>
  <c r="AB2342" i="1" s="1"/>
  <c r="V2343" i="1"/>
  <c r="AB2343" i="1" s="1"/>
  <c r="AB2344" i="1"/>
  <c r="S2344" i="1"/>
  <c r="P2345" i="1"/>
  <c r="Z2347" i="1"/>
  <c r="AB2347" i="1" s="1"/>
  <c r="AB2349" i="1"/>
  <c r="AB2355" i="1"/>
  <c r="M2358" i="1"/>
  <c r="AB2358" i="1" s="1"/>
  <c r="V2359" i="1"/>
  <c r="AB2359" i="1" s="1"/>
  <c r="AB2360" i="1"/>
  <c r="S2360" i="1"/>
  <c r="P2361" i="1"/>
  <c r="AB2361" i="1" s="1"/>
  <c r="Z2363" i="1"/>
  <c r="AB2363" i="1" s="1"/>
  <c r="AB2365" i="1"/>
  <c r="AB2371" i="1"/>
  <c r="M2374" i="1"/>
  <c r="V2375" i="1"/>
  <c r="AB2375" i="1" s="1"/>
  <c r="AB2376" i="1"/>
  <c r="S2376" i="1"/>
  <c r="P2377" i="1"/>
  <c r="AB2377" i="1" s="1"/>
  <c r="Z2379" i="1"/>
  <c r="AB2379" i="1" s="1"/>
  <c r="AB2381" i="1"/>
  <c r="AB2387" i="1"/>
  <c r="M2390" i="1"/>
  <c r="V2391" i="1"/>
  <c r="AB2391" i="1" s="1"/>
  <c r="AB2392" i="1"/>
  <c r="S2392" i="1"/>
  <c r="P2393" i="1"/>
  <c r="AB2393" i="1" s="1"/>
  <c r="Z2395" i="1"/>
  <c r="AB2395" i="1" s="1"/>
  <c r="AB2397" i="1"/>
  <c r="AB2403" i="1"/>
  <c r="M2406" i="1"/>
  <c r="AB2406" i="1" s="1"/>
  <c r="V2407" i="1"/>
  <c r="AB2407" i="1" s="1"/>
  <c r="AB2408" i="1"/>
  <c r="S2408" i="1"/>
  <c r="P2409" i="1"/>
  <c r="Z2411" i="1"/>
  <c r="AB2411" i="1" s="1"/>
  <c r="AB2413" i="1"/>
  <c r="AB2419" i="1"/>
  <c r="M2422" i="1"/>
  <c r="AB2422" i="1" s="1"/>
  <c r="V2423" i="1"/>
  <c r="AB2423" i="1" s="1"/>
  <c r="AB2424" i="1"/>
  <c r="S2424" i="1"/>
  <c r="P2425" i="1"/>
  <c r="AB2425" i="1" s="1"/>
  <c r="Z2427" i="1"/>
  <c r="AB2427" i="1" s="1"/>
  <c r="AB2429" i="1"/>
  <c r="AB2435" i="1"/>
  <c r="M2438" i="1"/>
  <c r="AB2438" i="1" s="1"/>
  <c r="V2439" i="1"/>
  <c r="AB2439" i="1" s="1"/>
  <c r="AB2440" i="1"/>
  <c r="S2440" i="1"/>
  <c r="P2441" i="1"/>
  <c r="AB2441" i="1" s="1"/>
  <c r="Z2443" i="1"/>
  <c r="AB2443" i="1" s="1"/>
  <c r="AB2445" i="1"/>
  <c r="AB2451" i="1"/>
  <c r="M2454" i="1"/>
  <c r="AB2454" i="1" s="1"/>
  <c r="V2455" i="1"/>
  <c r="AB2455" i="1" s="1"/>
  <c r="AB2456" i="1"/>
  <c r="S2456" i="1"/>
  <c r="P2457" i="1"/>
  <c r="AB2457" i="1" s="1"/>
  <c r="Z2459" i="1"/>
  <c r="AB2459" i="1" s="1"/>
  <c r="AB2461" i="1"/>
  <c r="AB2467" i="1"/>
  <c r="M2470" i="1"/>
  <c r="AB2470" i="1" s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601" i="1"/>
  <c r="AB2605" i="1"/>
  <c r="AB2608" i="1"/>
  <c r="AB2612" i="1"/>
  <c r="AB2613" i="1"/>
  <c r="AB2619" i="1"/>
  <c r="AB2633" i="1"/>
  <c r="AB2635" i="1"/>
  <c r="AB2637" i="1"/>
  <c r="AB2640" i="1"/>
  <c r="AB2644" i="1"/>
  <c r="AB2645" i="1"/>
  <c r="AB2656" i="1"/>
  <c r="AB2661" i="1"/>
  <c r="AB2665" i="1"/>
  <c r="AB2736" i="1"/>
  <c r="AB2752" i="1"/>
  <c r="AB2768" i="1"/>
  <c r="AB2784" i="1"/>
  <c r="AB2800" i="1"/>
  <c r="AB2816" i="1"/>
  <c r="AB2832" i="1"/>
  <c r="S2593" i="1"/>
  <c r="AB2593" i="1" s="1"/>
  <c r="P2598" i="1"/>
  <c r="V2600" i="1"/>
  <c r="AB2600" i="1" s="1"/>
  <c r="Z2604" i="1"/>
  <c r="AB2604" i="1" s="1"/>
  <c r="AB2606" i="1"/>
  <c r="M2607" i="1"/>
  <c r="AB2607" i="1" s="1"/>
  <c r="S2609" i="1"/>
  <c r="AB2609" i="1" s="1"/>
  <c r="P2614" i="1"/>
  <c r="AB2614" i="1" s="1"/>
  <c r="V2616" i="1"/>
  <c r="Z2620" i="1"/>
  <c r="AB2620" i="1" s="1"/>
  <c r="AB2622" i="1"/>
  <c r="M2623" i="1"/>
  <c r="AB2623" i="1" s="1"/>
  <c r="S2625" i="1"/>
  <c r="AB2625" i="1" s="1"/>
  <c r="P2630" i="1"/>
  <c r="V2632" i="1"/>
  <c r="AB2632" i="1" s="1"/>
  <c r="Z2636" i="1"/>
  <c r="AB2636" i="1" s="1"/>
  <c r="AB2638" i="1"/>
  <c r="M2639" i="1"/>
  <c r="AB2639" i="1" s="1"/>
  <c r="S2641" i="1"/>
  <c r="AB2641" i="1" s="1"/>
  <c r="P2646" i="1"/>
  <c r="V2648" i="1"/>
  <c r="AB2648" i="1" s="1"/>
  <c r="Z2652" i="1"/>
  <c r="AB2654" i="1"/>
  <c r="M2655" i="1"/>
  <c r="AB2655" i="1" s="1"/>
  <c r="S2657" i="1"/>
  <c r="AB2657" i="1" s="1"/>
  <c r="P2662" i="1"/>
  <c r="V2664" i="1"/>
  <c r="AB2664" i="1" s="1"/>
  <c r="Z2668" i="1"/>
  <c r="AB2668" i="1" s="1"/>
  <c r="AB2670" i="1"/>
  <c r="M2671" i="1"/>
  <c r="AB2671" i="1" s="1"/>
  <c r="P2675" i="1"/>
  <c r="Z2677" i="1"/>
  <c r="AB2677" i="1" s="1"/>
  <c r="M2680" i="1"/>
  <c r="AB2680" i="1" s="1"/>
  <c r="V2681" i="1"/>
  <c r="AB2681" i="1" s="1"/>
  <c r="S2686" i="1"/>
  <c r="AB2686" i="1" s="1"/>
  <c r="AB2687" i="1"/>
  <c r="P2691" i="1"/>
  <c r="Z2693" i="1"/>
  <c r="M2696" i="1"/>
  <c r="AB2696" i="1" s="1"/>
  <c r="V2697" i="1"/>
  <c r="AB2697" i="1" s="1"/>
  <c r="AB2702" i="1"/>
  <c r="S2702" i="1"/>
  <c r="AB2703" i="1"/>
  <c r="P2707" i="1"/>
  <c r="Z2709" i="1"/>
  <c r="AB2709" i="1" s="1"/>
  <c r="M2712" i="1"/>
  <c r="AB2712" i="1" s="1"/>
  <c r="V2713" i="1"/>
  <c r="AB2713" i="1" s="1"/>
  <c r="S2718" i="1"/>
  <c r="AB2718" i="1" s="1"/>
  <c r="AB2719" i="1"/>
  <c r="P2723" i="1"/>
  <c r="AB2723" i="1" s="1"/>
  <c r="Z2725" i="1"/>
  <c r="AB2725" i="1" s="1"/>
  <c r="M2728" i="1"/>
  <c r="AB2728" i="1" s="1"/>
  <c r="V2729" i="1"/>
  <c r="AB2734" i="1"/>
  <c r="S2734" i="1"/>
  <c r="AB2735" i="1"/>
  <c r="P2739" i="1"/>
  <c r="Z2741" i="1"/>
  <c r="AB2741" i="1" s="1"/>
  <c r="M2744" i="1"/>
  <c r="AB2744" i="1" s="1"/>
  <c r="V2745" i="1"/>
  <c r="AB2745" i="1" s="1"/>
  <c r="S2750" i="1"/>
  <c r="AB2750" i="1" s="1"/>
  <c r="AB2751" i="1"/>
  <c r="P2755" i="1"/>
  <c r="Z2757" i="1"/>
  <c r="AB2757" i="1" s="1"/>
  <c r="M2760" i="1"/>
  <c r="AB2760" i="1" s="1"/>
  <c r="V2761" i="1"/>
  <c r="AB2761" i="1" s="1"/>
  <c r="AB2766" i="1"/>
  <c r="S2766" i="1"/>
  <c r="AB2767" i="1"/>
  <c r="P2771" i="1"/>
  <c r="Z2773" i="1"/>
  <c r="M2776" i="1"/>
  <c r="AB2776" i="1" s="1"/>
  <c r="V2777" i="1"/>
  <c r="AB2777" i="1" s="1"/>
  <c r="S2782" i="1"/>
  <c r="AB2782" i="1" s="1"/>
  <c r="AB2783" i="1"/>
  <c r="P2787" i="1"/>
  <c r="AB2787" i="1" s="1"/>
  <c r="Z2789" i="1"/>
  <c r="AB2789" i="1" s="1"/>
  <c r="M2792" i="1"/>
  <c r="AB2792" i="1" s="1"/>
  <c r="V2793" i="1"/>
  <c r="AB2798" i="1"/>
  <c r="S2798" i="1"/>
  <c r="AB2799" i="1"/>
  <c r="P2803" i="1"/>
  <c r="Z2805" i="1"/>
  <c r="AB2805" i="1" s="1"/>
  <c r="M2808" i="1"/>
  <c r="AB2808" i="1" s="1"/>
  <c r="V2809" i="1"/>
  <c r="AB2809" i="1" s="1"/>
  <c r="S2814" i="1"/>
  <c r="AB2814" i="1" s="1"/>
  <c r="AB2815" i="1"/>
  <c r="P2819" i="1"/>
  <c r="Z2821" i="1"/>
  <c r="AB2821" i="1" s="1"/>
  <c r="M2824" i="1"/>
  <c r="AB2824" i="1" s="1"/>
  <c r="V2825" i="1"/>
  <c r="AB2825" i="1" s="1"/>
  <c r="AB2830" i="1"/>
  <c r="S2830" i="1"/>
  <c r="AB2831" i="1"/>
  <c r="AB2838" i="1"/>
  <c r="AB2840" i="1"/>
  <c r="AB2847" i="1"/>
  <c r="AB2854" i="1"/>
  <c r="AB2856" i="1"/>
  <c r="AB2863" i="1"/>
  <c r="AB2870" i="1"/>
  <c r="AB2872" i="1"/>
  <c r="AB2879" i="1"/>
  <c r="AB2954" i="1"/>
  <c r="AB2960" i="1"/>
  <c r="AB2961" i="1"/>
  <c r="AB2974" i="1"/>
  <c r="AB2978" i="1"/>
  <c r="AB2981" i="1"/>
  <c r="AB2986" i="1"/>
  <c r="AB2994" i="1"/>
  <c r="AB2997" i="1"/>
  <c r="AB3028" i="1"/>
  <c r="AB3049" i="1"/>
  <c r="AB2594" i="1"/>
  <c r="AB2610" i="1"/>
  <c r="AB2626" i="1"/>
  <c r="AB2642" i="1"/>
  <c r="AB2683" i="1"/>
  <c r="AB2699" i="1"/>
  <c r="AB2715" i="1"/>
  <c r="AB2731" i="1"/>
  <c r="AB2747" i="1"/>
  <c r="AB2763" i="1"/>
  <c r="AB2779" i="1"/>
  <c r="AB2795" i="1"/>
  <c r="AB2811" i="1"/>
  <c r="AB2827" i="1"/>
  <c r="AB3001" i="1"/>
  <c r="AB3058" i="1"/>
  <c r="AB2598" i="1"/>
  <c r="AB2630" i="1"/>
  <c r="AB2646" i="1"/>
  <c r="AB2662" i="1"/>
  <c r="AB2678" i="1"/>
  <c r="AB2679" i="1"/>
  <c r="AB2694" i="1"/>
  <c r="AB2710" i="1"/>
  <c r="AB2726" i="1"/>
  <c r="AB2727" i="1"/>
  <c r="AB2742" i="1"/>
  <c r="AB2743" i="1"/>
  <c r="AB2758" i="1"/>
  <c r="AB2759" i="1"/>
  <c r="AB2774" i="1"/>
  <c r="AB2775" i="1"/>
  <c r="AB2790" i="1"/>
  <c r="AB2791" i="1"/>
  <c r="AB2806" i="1"/>
  <c r="AB2807" i="1"/>
  <c r="AB2822" i="1"/>
  <c r="AB2823" i="1"/>
  <c r="AB2839" i="1"/>
  <c r="AB2846" i="1"/>
  <c r="AB2848" i="1"/>
  <c r="AB2855" i="1"/>
  <c r="AB2862" i="1"/>
  <c r="AB2864" i="1"/>
  <c r="AB2871" i="1"/>
  <c r="AB2878" i="1"/>
  <c r="AB2880" i="1"/>
  <c r="AB2958" i="1"/>
  <c r="AB2962" i="1"/>
  <c r="AB2965" i="1"/>
  <c r="AB2969" i="1"/>
  <c r="AB2970" i="1"/>
  <c r="AB2976" i="1"/>
  <c r="AB2990" i="1"/>
  <c r="AB3004" i="1"/>
  <c r="AB3005" i="1"/>
  <c r="AB3010" i="1"/>
  <c r="AB3029" i="1"/>
  <c r="AB3034" i="1"/>
  <c r="AB3038" i="1"/>
  <c r="AB3041" i="1"/>
  <c r="AB3048" i="1"/>
  <c r="AB2602" i="1"/>
  <c r="AB2618" i="1"/>
  <c r="AB2634" i="1"/>
  <c r="Z2648" i="1"/>
  <c r="AB2650" i="1"/>
  <c r="M2651" i="1"/>
  <c r="AB2651" i="1" s="1"/>
  <c r="P2658" i="1"/>
  <c r="AB2658" i="1" s="1"/>
  <c r="V2660" i="1"/>
  <c r="AB2660" i="1" s="1"/>
  <c r="Z2664" i="1"/>
  <c r="AB2666" i="1"/>
  <c r="M2667" i="1"/>
  <c r="AB2667" i="1" s="1"/>
  <c r="S2669" i="1"/>
  <c r="AB2669" i="1" s="1"/>
  <c r="AB2674" i="1"/>
  <c r="S2674" i="1"/>
  <c r="AB2675" i="1"/>
  <c r="M2684" i="1"/>
  <c r="AB2684" i="1" s="1"/>
  <c r="V2685" i="1"/>
  <c r="AB2685" i="1" s="1"/>
  <c r="S2690" i="1"/>
  <c r="AB2690" i="1" s="1"/>
  <c r="AB2691" i="1"/>
  <c r="P2695" i="1"/>
  <c r="AB2695" i="1" s="1"/>
  <c r="M2700" i="1"/>
  <c r="AB2700" i="1" s="1"/>
  <c r="V2701" i="1"/>
  <c r="AB2701" i="1" s="1"/>
  <c r="S2706" i="1"/>
  <c r="AB2706" i="1" s="1"/>
  <c r="AB2707" i="1"/>
  <c r="P2711" i="1"/>
  <c r="AB2711" i="1" s="1"/>
  <c r="M2716" i="1"/>
  <c r="AB2716" i="1" s="1"/>
  <c r="V2717" i="1"/>
  <c r="AB2717" i="1" s="1"/>
  <c r="AB2722" i="1"/>
  <c r="S2722" i="1"/>
  <c r="AB2738" i="1"/>
  <c r="AB2739" i="1"/>
  <c r="AB2754" i="1"/>
  <c r="AB2755" i="1"/>
  <c r="AB2770" i="1"/>
  <c r="AB2771" i="1"/>
  <c r="AB2786" i="1"/>
  <c r="AB2802" i="1"/>
  <c r="AB2803" i="1"/>
  <c r="AB2818" i="1"/>
  <c r="AB2819" i="1"/>
  <c r="AB2834" i="1"/>
  <c r="AB2836" i="1"/>
  <c r="AB2843" i="1"/>
  <c r="AB2850" i="1"/>
  <c r="AB2852" i="1"/>
  <c r="AB2859" i="1"/>
  <c r="AB2866" i="1"/>
  <c r="AB2868" i="1"/>
  <c r="AB2875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84" i="1"/>
  <c r="AB3045" i="1"/>
  <c r="AB3050" i="1"/>
  <c r="AB2971" i="1"/>
  <c r="AB3035" i="1"/>
  <c r="AB3059" i="1"/>
  <c r="AB3076" i="1"/>
  <c r="AB3108" i="1"/>
  <c r="AB3124" i="1"/>
  <c r="AB3140" i="1"/>
  <c r="AB3156" i="1"/>
  <c r="AB3172" i="1"/>
  <c r="AB3188" i="1"/>
  <c r="AB3204" i="1"/>
  <c r="AB3220" i="1"/>
  <c r="AB3236" i="1"/>
  <c r="AB3268" i="1"/>
  <c r="AB3284" i="1"/>
  <c r="AB3300" i="1"/>
  <c r="AB3316" i="1"/>
  <c r="AB3327" i="1"/>
  <c r="AB3343" i="1"/>
  <c r="AB3355" i="1"/>
  <c r="AB3375" i="1"/>
  <c r="AB3391" i="1"/>
  <c r="AB3407" i="1"/>
  <c r="AB3423" i="1"/>
  <c r="AB3439" i="1"/>
  <c r="AB3455" i="1"/>
  <c r="AB3471" i="1"/>
  <c r="AB3487" i="1"/>
  <c r="AB3503" i="1"/>
  <c r="AB3519" i="1"/>
  <c r="AB3599" i="1"/>
  <c r="AB2959" i="1"/>
  <c r="AB2975" i="1"/>
  <c r="AB2991" i="1"/>
  <c r="M2992" i="1"/>
  <c r="AB2992" i="1" s="1"/>
  <c r="P2999" i="1"/>
  <c r="V3001" i="1"/>
  <c r="Z3005" i="1"/>
  <c r="AB3007" i="1"/>
  <c r="M3008" i="1"/>
  <c r="AB3008" i="1" s="1"/>
  <c r="P3015" i="1"/>
  <c r="V3017" i="1"/>
  <c r="AB3017" i="1" s="1"/>
  <c r="Z3021" i="1"/>
  <c r="AB3023" i="1"/>
  <c r="M3024" i="1"/>
  <c r="AB3024" i="1" s="1"/>
  <c r="S3026" i="1"/>
  <c r="AB3026" i="1" s="1"/>
  <c r="P3031" i="1"/>
  <c r="AB3031" i="1" s="1"/>
  <c r="V3033" i="1"/>
  <c r="AB3033" i="1" s="1"/>
  <c r="Z3037" i="1"/>
  <c r="AB3039" i="1"/>
  <c r="M3040" i="1"/>
  <c r="AB3040" i="1" s="1"/>
  <c r="S3042" i="1"/>
  <c r="AB3042" i="1" s="1"/>
  <c r="P3047" i="1"/>
  <c r="V3049" i="1"/>
  <c r="AB3052" i="1"/>
  <c r="S3055" i="1"/>
  <c r="AB3055" i="1" s="1"/>
  <c r="P3060" i="1"/>
  <c r="AB3060" i="1" s="1"/>
  <c r="M3065" i="1"/>
  <c r="AB3065" i="1" s="1"/>
  <c r="V3066" i="1"/>
  <c r="AB3066" i="1" s="1"/>
  <c r="AB3070" i="1"/>
  <c r="AB3075" i="1"/>
  <c r="P3076" i="1"/>
  <c r="AB3086" i="1"/>
  <c r="AB3091" i="1"/>
  <c r="S3091" i="1"/>
  <c r="P3092" i="1"/>
  <c r="AB3092" i="1" s="1"/>
  <c r="AB3102" i="1"/>
  <c r="AB3107" i="1"/>
  <c r="AB3118" i="1"/>
  <c r="AB3123" i="1"/>
  <c r="AB3134" i="1"/>
  <c r="AB3139" i="1"/>
  <c r="AB3150" i="1"/>
  <c r="AB3155" i="1"/>
  <c r="AB3166" i="1"/>
  <c r="AB3171" i="1"/>
  <c r="AB3182" i="1"/>
  <c r="AB3187" i="1"/>
  <c r="AB3198" i="1"/>
  <c r="AB3203" i="1"/>
  <c r="AB3214" i="1"/>
  <c r="AB3219" i="1"/>
  <c r="AB3230" i="1"/>
  <c r="AB3235" i="1"/>
  <c r="P3236" i="1"/>
  <c r="AB3246" i="1"/>
  <c r="AB3251" i="1"/>
  <c r="P3252" i="1"/>
  <c r="AB3252" i="1" s="1"/>
  <c r="AB3262" i="1"/>
  <c r="AB3267" i="1"/>
  <c r="P3268" i="1"/>
  <c r="AB3278" i="1"/>
  <c r="AB3283" i="1"/>
  <c r="AB3294" i="1"/>
  <c r="AB3299" i="1"/>
  <c r="AB3310" i="1"/>
  <c r="AB3315" i="1"/>
  <c r="AB3335" i="1"/>
  <c r="AB3367" i="1"/>
  <c r="AB3533" i="1"/>
  <c r="AB3549" i="1"/>
  <c r="AB3565" i="1"/>
  <c r="AB3581" i="1"/>
  <c r="AB3597" i="1"/>
  <c r="P2955" i="1"/>
  <c r="AB2955" i="1" s="1"/>
  <c r="V2957" i="1"/>
  <c r="AB2957" i="1" s="1"/>
  <c r="Z2961" i="1"/>
  <c r="AB2963" i="1"/>
  <c r="M2964" i="1"/>
  <c r="AB2964" i="1" s="1"/>
  <c r="S2966" i="1"/>
  <c r="AB2966" i="1" s="1"/>
  <c r="P2971" i="1"/>
  <c r="V2973" i="1"/>
  <c r="AB2973" i="1" s="1"/>
  <c r="Z2977" i="1"/>
  <c r="AB2977" i="1" s="1"/>
  <c r="AB2979" i="1"/>
  <c r="M2980" i="1"/>
  <c r="AB2980" i="1" s="1"/>
  <c r="S2982" i="1"/>
  <c r="AB2982" i="1" s="1"/>
  <c r="P2987" i="1"/>
  <c r="AB2987" i="1" s="1"/>
  <c r="V2989" i="1"/>
  <c r="AB2989" i="1" s="1"/>
  <c r="Z2993" i="1"/>
  <c r="AB2993" i="1" s="1"/>
  <c r="AB2995" i="1"/>
  <c r="M2996" i="1"/>
  <c r="AB2996" i="1" s="1"/>
  <c r="S2998" i="1"/>
  <c r="AB2998" i="1" s="1"/>
  <c r="P3003" i="1"/>
  <c r="AB3003" i="1" s="1"/>
  <c r="V3005" i="1"/>
  <c r="Z3009" i="1"/>
  <c r="AB3009" i="1" s="1"/>
  <c r="AB3011" i="1"/>
  <c r="M3012" i="1"/>
  <c r="AB3012" i="1" s="1"/>
  <c r="S3014" i="1"/>
  <c r="AB3014" i="1" s="1"/>
  <c r="P3019" i="1"/>
  <c r="AB3019" i="1" s="1"/>
  <c r="V3021" i="1"/>
  <c r="AB3021" i="1" s="1"/>
  <c r="Z3025" i="1"/>
  <c r="AB3025" i="1" s="1"/>
  <c r="AB3027" i="1"/>
  <c r="M3028" i="1"/>
  <c r="S3030" i="1"/>
  <c r="AB3030" i="1" s="1"/>
  <c r="P3035" i="1"/>
  <c r="V3037" i="1"/>
  <c r="AB3037" i="1" s="1"/>
  <c r="Z3041" i="1"/>
  <c r="AB3043" i="1"/>
  <c r="M3044" i="1"/>
  <c r="AB3044" i="1" s="1"/>
  <c r="S3046" i="1"/>
  <c r="AB3046" i="1" s="1"/>
  <c r="P3051" i="1"/>
  <c r="AB3051" i="1" s="1"/>
  <c r="P3056" i="1"/>
  <c r="AB3056" i="1" s="1"/>
  <c r="Z3058" i="1"/>
  <c r="M3061" i="1"/>
  <c r="AB3061" i="1" s="1"/>
  <c r="V3062" i="1"/>
  <c r="AB3062" i="1" s="1"/>
  <c r="AB3067" i="1"/>
  <c r="S3067" i="1"/>
  <c r="AB3068" i="1"/>
  <c r="AB3074" i="1"/>
  <c r="M3077" i="1"/>
  <c r="AB3077" i="1" s="1"/>
  <c r="V3078" i="1"/>
  <c r="AB3079" i="1"/>
  <c r="S3079" i="1"/>
  <c r="P3080" i="1"/>
  <c r="AB3080" i="1" s="1"/>
  <c r="Z3082" i="1"/>
  <c r="AB3082" i="1" s="1"/>
  <c r="AB3084" i="1"/>
  <c r="AB3090" i="1"/>
  <c r="M3093" i="1"/>
  <c r="AB3093" i="1" s="1"/>
  <c r="V3094" i="1"/>
  <c r="AB3095" i="1"/>
  <c r="S3095" i="1"/>
  <c r="P3096" i="1"/>
  <c r="AB3096" i="1" s="1"/>
  <c r="Z3098" i="1"/>
  <c r="AB3098" i="1" s="1"/>
  <c r="AB3100" i="1"/>
  <c r="AB3106" i="1"/>
  <c r="M3109" i="1"/>
  <c r="AB3109" i="1" s="1"/>
  <c r="V3110" i="1"/>
  <c r="AB3111" i="1"/>
  <c r="S3111" i="1"/>
  <c r="P3112" i="1"/>
  <c r="AB3112" i="1" s="1"/>
  <c r="Z3114" i="1"/>
  <c r="AB3114" i="1" s="1"/>
  <c r="AB3116" i="1"/>
  <c r="AB3122" i="1"/>
  <c r="M3125" i="1"/>
  <c r="AB3125" i="1" s="1"/>
  <c r="V3126" i="1"/>
  <c r="AB3127" i="1"/>
  <c r="S3127" i="1"/>
  <c r="P3128" i="1"/>
  <c r="AB3128" i="1" s="1"/>
  <c r="Z3130" i="1"/>
  <c r="AB3130" i="1" s="1"/>
  <c r="AB3132" i="1"/>
  <c r="AB3138" i="1"/>
  <c r="M3141" i="1"/>
  <c r="AB3141" i="1" s="1"/>
  <c r="V3142" i="1"/>
  <c r="AB3143" i="1"/>
  <c r="S3143" i="1"/>
  <c r="P3144" i="1"/>
  <c r="AB3144" i="1" s="1"/>
  <c r="Z3146" i="1"/>
  <c r="AB3146" i="1" s="1"/>
  <c r="AB3148" i="1"/>
  <c r="AB3154" i="1"/>
  <c r="M3157" i="1"/>
  <c r="AB3157" i="1" s="1"/>
  <c r="V3158" i="1"/>
  <c r="AB3159" i="1"/>
  <c r="S3159" i="1"/>
  <c r="P3160" i="1"/>
  <c r="AB3160" i="1" s="1"/>
  <c r="Z3162" i="1"/>
  <c r="AB3162" i="1" s="1"/>
  <c r="AB3164" i="1"/>
  <c r="AB3170" i="1"/>
  <c r="M3173" i="1"/>
  <c r="AB3173" i="1" s="1"/>
  <c r="V3174" i="1"/>
  <c r="AB3175" i="1"/>
  <c r="S3175" i="1"/>
  <c r="P3176" i="1"/>
  <c r="AB3176" i="1" s="1"/>
  <c r="Z3178" i="1"/>
  <c r="AB3178" i="1" s="1"/>
  <c r="AB3180" i="1"/>
  <c r="AB3186" i="1"/>
  <c r="M3189" i="1"/>
  <c r="AB3189" i="1" s="1"/>
  <c r="V3190" i="1"/>
  <c r="AB3191" i="1"/>
  <c r="S3191" i="1"/>
  <c r="P3192" i="1"/>
  <c r="AB3192" i="1" s="1"/>
  <c r="Z3194" i="1"/>
  <c r="AB3194" i="1" s="1"/>
  <c r="AB3196" i="1"/>
  <c r="AB3202" i="1"/>
  <c r="M3205" i="1"/>
  <c r="AB3205" i="1" s="1"/>
  <c r="V3206" i="1"/>
  <c r="AB3207" i="1"/>
  <c r="S3207" i="1"/>
  <c r="P3208" i="1"/>
  <c r="AB3208" i="1" s="1"/>
  <c r="Z3210" i="1"/>
  <c r="AB3210" i="1" s="1"/>
  <c r="AB3212" i="1"/>
  <c r="AB3218" i="1"/>
  <c r="M3221" i="1"/>
  <c r="AB3221" i="1" s="1"/>
  <c r="V3222" i="1"/>
  <c r="AB3223" i="1"/>
  <c r="S3223" i="1"/>
  <c r="P3224" i="1"/>
  <c r="AB3224" i="1" s="1"/>
  <c r="Z3226" i="1"/>
  <c r="AB3226" i="1" s="1"/>
  <c r="AB3228" i="1"/>
  <c r="AB3234" i="1"/>
  <c r="M3237" i="1"/>
  <c r="AB3237" i="1" s="1"/>
  <c r="V3238" i="1"/>
  <c r="AB3239" i="1"/>
  <c r="S3239" i="1"/>
  <c r="P3240" i="1"/>
  <c r="AB3240" i="1" s="1"/>
  <c r="Z3242" i="1"/>
  <c r="AB3242" i="1" s="1"/>
  <c r="AB3244" i="1"/>
  <c r="AB3250" i="1"/>
  <c r="M3253" i="1"/>
  <c r="AB3253" i="1" s="1"/>
  <c r="V3254" i="1"/>
  <c r="AB3255" i="1"/>
  <c r="S3255" i="1"/>
  <c r="P3256" i="1"/>
  <c r="AB3256" i="1" s="1"/>
  <c r="Z3258" i="1"/>
  <c r="AB3258" i="1" s="1"/>
  <c r="AB3260" i="1"/>
  <c r="AB3266" i="1"/>
  <c r="M3269" i="1"/>
  <c r="AB3269" i="1" s="1"/>
  <c r="V3270" i="1"/>
  <c r="AB3271" i="1"/>
  <c r="S3271" i="1"/>
  <c r="P3272" i="1"/>
  <c r="AB3272" i="1" s="1"/>
  <c r="Z3274" i="1"/>
  <c r="AB3274" i="1" s="1"/>
  <c r="AB3276" i="1"/>
  <c r="AB3282" i="1"/>
  <c r="M3285" i="1"/>
  <c r="AB3285" i="1" s="1"/>
  <c r="V3286" i="1"/>
  <c r="AB3287" i="1"/>
  <c r="S3287" i="1"/>
  <c r="P3288" i="1"/>
  <c r="AB3288" i="1" s="1"/>
  <c r="Z3290" i="1"/>
  <c r="AB3290" i="1" s="1"/>
  <c r="AB3292" i="1"/>
  <c r="AB3298" i="1"/>
  <c r="M3301" i="1"/>
  <c r="AB3301" i="1" s="1"/>
  <c r="V3302" i="1"/>
  <c r="AB3303" i="1"/>
  <c r="S3303" i="1"/>
  <c r="P3304" i="1"/>
  <c r="AB3304" i="1" s="1"/>
  <c r="Z3306" i="1"/>
  <c r="AB3306" i="1" s="1"/>
  <c r="AB3308" i="1"/>
  <c r="AB3314" i="1"/>
  <c r="M3317" i="1"/>
  <c r="AB3317" i="1" s="1"/>
  <c r="V3318" i="1"/>
  <c r="AB3319" i="1"/>
  <c r="S3319" i="1"/>
  <c r="P3320" i="1"/>
  <c r="AB3320" i="1" s="1"/>
  <c r="Z3322" i="1"/>
  <c r="AB3322" i="1" s="1"/>
  <c r="AB3324" i="1"/>
  <c r="AB3339" i="1"/>
  <c r="AB3359" i="1"/>
  <c r="AB3371" i="1"/>
  <c r="AB3383" i="1"/>
  <c r="AB3399" i="1"/>
  <c r="AB3415" i="1"/>
  <c r="AB3431" i="1"/>
  <c r="AB3447" i="1"/>
  <c r="AB3463" i="1"/>
  <c r="AB3479" i="1"/>
  <c r="AB3495" i="1"/>
  <c r="AB3511" i="1"/>
  <c r="AB3527" i="1"/>
  <c r="AB3543" i="1"/>
  <c r="AB3559" i="1"/>
  <c r="AB3575" i="1"/>
  <c r="AB3591" i="1"/>
  <c r="AB2967" i="1"/>
  <c r="AB2983" i="1"/>
  <c r="AB2999" i="1"/>
  <c r="AB3015" i="1"/>
  <c r="AB3047" i="1"/>
  <c r="AB3064" i="1"/>
  <c r="AB3078" i="1"/>
  <c r="AB3094" i="1"/>
  <c r="AB3110" i="1"/>
  <c r="AB3126" i="1"/>
  <c r="AB3142" i="1"/>
  <c r="AB3158" i="1"/>
  <c r="AB3174" i="1"/>
  <c r="AB3190" i="1"/>
  <c r="AB3206" i="1"/>
  <c r="AB3222" i="1"/>
  <c r="AB3238" i="1"/>
  <c r="AB3254" i="1"/>
  <c r="AB3270" i="1"/>
  <c r="AB3286" i="1"/>
  <c r="AB3302" i="1"/>
  <c r="AB3318" i="1"/>
  <c r="AB3354" i="1"/>
  <c r="AB3381" i="1"/>
  <c r="AB3385" i="1"/>
  <c r="AB3397" i="1"/>
  <c r="AB3403" i="1"/>
  <c r="AB3413" i="1"/>
  <c r="AB3429" i="1"/>
  <c r="AB3445" i="1"/>
  <c r="AB3449" i="1"/>
  <c r="AB3461" i="1"/>
  <c r="AB3467" i="1"/>
  <c r="AB3477" i="1"/>
  <c r="AB3493" i="1"/>
  <c r="AB3509" i="1"/>
  <c r="AB3525" i="1"/>
  <c r="AB3531" i="1"/>
  <c r="AB3541" i="1"/>
  <c r="AB3547" i="1"/>
  <c r="AB3557" i="1"/>
  <c r="AB3563" i="1"/>
  <c r="AB3573" i="1"/>
  <c r="AB3579" i="1"/>
  <c r="AB3589" i="1"/>
  <c r="AB3595" i="1"/>
  <c r="V3326" i="1"/>
  <c r="AB3326" i="1" s="1"/>
  <c r="P3328" i="1"/>
  <c r="M3329" i="1"/>
  <c r="AB3329" i="1" s="1"/>
  <c r="V3330" i="1"/>
  <c r="AB3330" i="1" s="1"/>
  <c r="S3331" i="1"/>
  <c r="AB3331" i="1" s="1"/>
  <c r="AB3332" i="1"/>
  <c r="P3336" i="1"/>
  <c r="Z3336" i="1"/>
  <c r="P3344" i="1"/>
  <c r="M3345" i="1"/>
  <c r="AB3345" i="1" s="1"/>
  <c r="V3346" i="1"/>
  <c r="S3347" i="1"/>
  <c r="AB3348" i="1"/>
  <c r="P3352" i="1"/>
  <c r="AB3352" i="1" s="1"/>
  <c r="M3353" i="1"/>
  <c r="AB3353" i="1" s="1"/>
  <c r="V3354" i="1"/>
  <c r="S3355" i="1"/>
  <c r="AB3356" i="1"/>
  <c r="P3360" i="1"/>
  <c r="M3361" i="1"/>
  <c r="AB3361" i="1" s="1"/>
  <c r="V3362" i="1"/>
  <c r="AB3362" i="1" s="1"/>
  <c r="S3363" i="1"/>
  <c r="AB3363" i="1" s="1"/>
  <c r="AB3364" i="1"/>
  <c r="P3368" i="1"/>
  <c r="M3369" i="1"/>
  <c r="AB3369" i="1" s="1"/>
  <c r="V3370" i="1"/>
  <c r="AB3370" i="1" s="1"/>
  <c r="S3371" i="1"/>
  <c r="AB3372" i="1"/>
  <c r="P3376" i="1"/>
  <c r="M3377" i="1"/>
  <c r="AB3377" i="1" s="1"/>
  <c r="V3378" i="1"/>
  <c r="AB3378" i="1" s="1"/>
  <c r="S3379" i="1"/>
  <c r="AB3379" i="1" s="1"/>
  <c r="AB3380" i="1"/>
  <c r="P3384" i="1"/>
  <c r="AB3384" i="1" s="1"/>
  <c r="M3385" i="1"/>
  <c r="V3386" i="1"/>
  <c r="S3387" i="1"/>
  <c r="AB3387" i="1" s="1"/>
  <c r="AB3388" i="1"/>
  <c r="P3392" i="1"/>
  <c r="M3393" i="1"/>
  <c r="AB3393" i="1" s="1"/>
  <c r="V3394" i="1"/>
  <c r="S3395" i="1"/>
  <c r="AB3395" i="1" s="1"/>
  <c r="AB3396" i="1"/>
  <c r="P3400" i="1"/>
  <c r="M3401" i="1"/>
  <c r="AB3401" i="1" s="1"/>
  <c r="V3402" i="1"/>
  <c r="AB3402" i="1" s="1"/>
  <c r="S3403" i="1"/>
  <c r="AB3404" i="1"/>
  <c r="P3408" i="1"/>
  <c r="M3409" i="1"/>
  <c r="AB3409" i="1" s="1"/>
  <c r="V3410" i="1"/>
  <c r="S3411" i="1"/>
  <c r="AB3411" i="1" s="1"/>
  <c r="AB3412" i="1"/>
  <c r="P3416" i="1"/>
  <c r="AB3416" i="1" s="1"/>
  <c r="M3417" i="1"/>
  <c r="AB3417" i="1" s="1"/>
  <c r="V3418" i="1"/>
  <c r="S3419" i="1"/>
  <c r="AB3419" i="1" s="1"/>
  <c r="AB3420" i="1"/>
  <c r="P3424" i="1"/>
  <c r="M3425" i="1"/>
  <c r="AB3425" i="1" s="1"/>
  <c r="V3426" i="1"/>
  <c r="S3427" i="1"/>
  <c r="AB3427" i="1" s="1"/>
  <c r="AB3428" i="1"/>
  <c r="P3432" i="1"/>
  <c r="M3433" i="1"/>
  <c r="AB3433" i="1" s="1"/>
  <c r="V3434" i="1"/>
  <c r="AB3434" i="1" s="1"/>
  <c r="S3435" i="1"/>
  <c r="AB3435" i="1" s="1"/>
  <c r="AB3436" i="1"/>
  <c r="P3440" i="1"/>
  <c r="M3441" i="1"/>
  <c r="AB3441" i="1" s="1"/>
  <c r="V3442" i="1"/>
  <c r="S3443" i="1"/>
  <c r="AB3443" i="1" s="1"/>
  <c r="AB3444" i="1"/>
  <c r="P3448" i="1"/>
  <c r="AB3448" i="1" s="1"/>
  <c r="M3449" i="1"/>
  <c r="V3450" i="1"/>
  <c r="S3451" i="1"/>
  <c r="AB3451" i="1" s="1"/>
  <c r="AB3452" i="1"/>
  <c r="P3456" i="1"/>
  <c r="M3457" i="1"/>
  <c r="AB3457" i="1" s="1"/>
  <c r="V3458" i="1"/>
  <c r="S3459" i="1"/>
  <c r="AB3459" i="1" s="1"/>
  <c r="AB3460" i="1"/>
  <c r="P3464" i="1"/>
  <c r="M3465" i="1"/>
  <c r="AB3465" i="1" s="1"/>
  <c r="V3466" i="1"/>
  <c r="AB3466" i="1" s="1"/>
  <c r="S3467" i="1"/>
  <c r="AB3468" i="1"/>
  <c r="P3472" i="1"/>
  <c r="M3473" i="1"/>
  <c r="AB3473" i="1" s="1"/>
  <c r="V3474" i="1"/>
  <c r="S3475" i="1"/>
  <c r="AB3475" i="1" s="1"/>
  <c r="AB3476" i="1"/>
  <c r="P3480" i="1"/>
  <c r="AB3480" i="1" s="1"/>
  <c r="M3481" i="1"/>
  <c r="AB3481" i="1" s="1"/>
  <c r="V3482" i="1"/>
  <c r="S3483" i="1"/>
  <c r="AB3483" i="1" s="1"/>
  <c r="AB3484" i="1"/>
  <c r="P3488" i="1"/>
  <c r="M3489" i="1"/>
  <c r="AB3489" i="1" s="1"/>
  <c r="V3490" i="1"/>
  <c r="S3491" i="1"/>
  <c r="AB3491" i="1" s="1"/>
  <c r="AB3492" i="1"/>
  <c r="P3496" i="1"/>
  <c r="M3497" i="1"/>
  <c r="AB3497" i="1" s="1"/>
  <c r="V3498" i="1"/>
  <c r="AB3498" i="1" s="1"/>
  <c r="S3499" i="1"/>
  <c r="AB3499" i="1" s="1"/>
  <c r="AB3500" i="1"/>
  <c r="P3504" i="1"/>
  <c r="M3505" i="1"/>
  <c r="AB3505" i="1" s="1"/>
  <c r="V3506" i="1"/>
  <c r="S3507" i="1"/>
  <c r="AB3507" i="1" s="1"/>
  <c r="AB3508" i="1"/>
  <c r="AB3516" i="1"/>
  <c r="AB3524" i="1"/>
  <c r="AB3532" i="1"/>
  <c r="AB3540" i="1"/>
  <c r="AB3548" i="1"/>
  <c r="AB3556" i="1"/>
  <c r="AB3564" i="1"/>
  <c r="AB3572" i="1"/>
  <c r="AB3580" i="1"/>
  <c r="AB3588" i="1"/>
  <c r="AB3596" i="1"/>
  <c r="AB3686" i="1"/>
  <c r="AB3798" i="1"/>
  <c r="AB3394" i="1"/>
  <c r="AB3426" i="1"/>
  <c r="AB3458" i="1"/>
  <c r="AB3490" i="1"/>
  <c r="AB3522" i="1"/>
  <c r="AB3554" i="1"/>
  <c r="AB3586" i="1"/>
  <c r="AB3605" i="1"/>
  <c r="AB3609" i="1"/>
  <c r="AB3613" i="1"/>
  <c r="AB3620" i="1"/>
  <c r="AB3622" i="1"/>
  <c r="AB3629" i="1"/>
  <c r="AB3636" i="1"/>
  <c r="AB3638" i="1"/>
  <c r="AB3645" i="1"/>
  <c r="AB3652" i="1"/>
  <c r="AB3654" i="1"/>
  <c r="AB3661" i="1"/>
  <c r="AB3668" i="1"/>
  <c r="AB3670" i="1"/>
  <c r="AB3677" i="1"/>
  <c r="AB3690" i="1"/>
  <c r="AB3709" i="1"/>
  <c r="AB3725" i="1"/>
  <c r="AB3328" i="1"/>
  <c r="AB3336" i="1"/>
  <c r="AB3344" i="1"/>
  <c r="AB3360" i="1"/>
  <c r="AB3368" i="1"/>
  <c r="AB3376" i="1"/>
  <c r="AB3392" i="1"/>
  <c r="AB3400" i="1"/>
  <c r="AB3408" i="1"/>
  <c r="AB3424" i="1"/>
  <c r="AB3432" i="1"/>
  <c r="AB3440" i="1"/>
  <c r="AB3456" i="1"/>
  <c r="AB3464" i="1"/>
  <c r="AB3472" i="1"/>
  <c r="AB3488" i="1"/>
  <c r="AB3496" i="1"/>
  <c r="AB3504" i="1"/>
  <c r="AB3512" i="1"/>
  <c r="AB3520" i="1"/>
  <c r="AB3528" i="1"/>
  <c r="AB3536" i="1"/>
  <c r="AB3544" i="1"/>
  <c r="AB3552" i="1"/>
  <c r="AB3560" i="1"/>
  <c r="AB3568" i="1"/>
  <c r="AB3576" i="1"/>
  <c r="AB3584" i="1"/>
  <c r="AB3592" i="1"/>
  <c r="V3598" i="1"/>
  <c r="S3599" i="1"/>
  <c r="AB3600" i="1"/>
  <c r="AB3602" i="1"/>
  <c r="AB3616" i="1"/>
  <c r="AB3618" i="1"/>
  <c r="AB3623" i="1"/>
  <c r="AB3625" i="1"/>
  <c r="AB3632" i="1"/>
  <c r="AB3634" i="1"/>
  <c r="AB3639" i="1"/>
  <c r="AB3641" i="1"/>
  <c r="AB3648" i="1"/>
  <c r="AB3650" i="1"/>
  <c r="AB3655" i="1"/>
  <c r="AB3657" i="1"/>
  <c r="AB3664" i="1"/>
  <c r="AB3666" i="1"/>
  <c r="AB3671" i="1"/>
  <c r="AB3673" i="1"/>
  <c r="AB3680" i="1"/>
  <c r="AB3694" i="1"/>
  <c r="AB3696" i="1"/>
  <c r="AB3703" i="1"/>
  <c r="AB3704" i="1"/>
  <c r="Z3326" i="1"/>
  <c r="Z3330" i="1"/>
  <c r="AB3334" i="1"/>
  <c r="P3338" i="1"/>
  <c r="AB3338" i="1" s="1"/>
  <c r="M3339" i="1"/>
  <c r="V3340" i="1"/>
  <c r="AB3340" i="1" s="1"/>
  <c r="S3341" i="1"/>
  <c r="AB3341" i="1" s="1"/>
  <c r="AB3342" i="1"/>
  <c r="P3346" i="1"/>
  <c r="AB3346" i="1" s="1"/>
  <c r="Z3346" i="1"/>
  <c r="M3347" i="1"/>
  <c r="AB3347" i="1" s="1"/>
  <c r="AB3350" i="1"/>
  <c r="Z3354" i="1"/>
  <c r="AB3358" i="1"/>
  <c r="Z3362" i="1"/>
  <c r="AB3366" i="1"/>
  <c r="Z3370" i="1"/>
  <c r="AB3374" i="1"/>
  <c r="Z3378" i="1"/>
  <c r="AB3382" i="1"/>
  <c r="Z3386" i="1"/>
  <c r="AB3386" i="1" s="1"/>
  <c r="AB3390" i="1"/>
  <c r="Z3394" i="1"/>
  <c r="AB3398" i="1"/>
  <c r="Z3402" i="1"/>
  <c r="AB3406" i="1"/>
  <c r="Z3410" i="1"/>
  <c r="AB3410" i="1" s="1"/>
  <c r="AB3414" i="1"/>
  <c r="Z3418" i="1"/>
  <c r="AB3418" i="1" s="1"/>
  <c r="AB3422" i="1"/>
  <c r="Z3426" i="1"/>
  <c r="AB3430" i="1"/>
  <c r="Z3434" i="1"/>
  <c r="AB3438" i="1"/>
  <c r="Z3442" i="1"/>
  <c r="AB3442" i="1" s="1"/>
  <c r="AB3446" i="1"/>
  <c r="Z3450" i="1"/>
  <c r="AB3450" i="1" s="1"/>
  <c r="AB3454" i="1"/>
  <c r="Z3458" i="1"/>
  <c r="AB3462" i="1"/>
  <c r="Z3466" i="1"/>
  <c r="AB3470" i="1"/>
  <c r="Z3474" i="1"/>
  <c r="AB3474" i="1" s="1"/>
  <c r="AB3478" i="1"/>
  <c r="Z3482" i="1"/>
  <c r="AB3482" i="1" s="1"/>
  <c r="AB3486" i="1"/>
  <c r="Z3490" i="1"/>
  <c r="AB3494" i="1"/>
  <c r="Z3498" i="1"/>
  <c r="AB3502" i="1"/>
  <c r="Z3506" i="1"/>
  <c r="AB3506" i="1" s="1"/>
  <c r="AB3510" i="1"/>
  <c r="Z3514" i="1"/>
  <c r="AB3514" i="1" s="1"/>
  <c r="AB3518" i="1"/>
  <c r="Z3522" i="1"/>
  <c r="AB3526" i="1"/>
  <c r="Z3530" i="1"/>
  <c r="AB3530" i="1" s="1"/>
  <c r="AB3534" i="1"/>
  <c r="Z3538" i="1"/>
  <c r="AB3538" i="1" s="1"/>
  <c r="AB3542" i="1"/>
  <c r="Z3546" i="1"/>
  <c r="AB3546" i="1" s="1"/>
  <c r="AB3550" i="1"/>
  <c r="Z3554" i="1"/>
  <c r="AB3558" i="1"/>
  <c r="Z3562" i="1"/>
  <c r="AB3562" i="1" s="1"/>
  <c r="AB3566" i="1"/>
  <c r="Z3570" i="1"/>
  <c r="AB3570" i="1" s="1"/>
  <c r="AB3574" i="1"/>
  <c r="Z3578" i="1"/>
  <c r="AB3578" i="1" s="1"/>
  <c r="AB3582" i="1"/>
  <c r="Z3586" i="1"/>
  <c r="AB3590" i="1"/>
  <c r="Z3594" i="1"/>
  <c r="AB3594" i="1" s="1"/>
  <c r="AB3598" i="1"/>
  <c r="AB3604" i="1"/>
  <c r="AB3606" i="1"/>
  <c r="AB3608" i="1"/>
  <c r="AB3610" i="1"/>
  <c r="AB3612" i="1"/>
  <c r="AB3614" i="1"/>
  <c r="AB3619" i="1"/>
  <c r="AB3621" i="1"/>
  <c r="AB3628" i="1"/>
  <c r="AB3630" i="1"/>
  <c r="AB3635" i="1"/>
  <c r="AB3637" i="1"/>
  <c r="AB3644" i="1"/>
  <c r="AB3646" i="1"/>
  <c r="AB3651" i="1"/>
  <c r="AB3653" i="1"/>
  <c r="AB3660" i="1"/>
  <c r="AB3662" i="1"/>
  <c r="AB3667" i="1"/>
  <c r="AB3669" i="1"/>
  <c r="AB3676" i="1"/>
  <c r="AB3678" i="1"/>
  <c r="AB3691" i="1"/>
  <c r="AB3681" i="1"/>
  <c r="M3682" i="1"/>
  <c r="AB3682" i="1" s="1"/>
  <c r="S3684" i="1"/>
  <c r="AB3684" i="1" s="1"/>
  <c r="P3689" i="1"/>
  <c r="AB3689" i="1" s="1"/>
  <c r="V3691" i="1"/>
  <c r="Z3695" i="1"/>
  <c r="AB3697" i="1"/>
  <c r="M3698" i="1"/>
  <c r="AB3698" i="1" s="1"/>
  <c r="S3700" i="1"/>
  <c r="AB3700" i="1" s="1"/>
  <c r="P3705" i="1"/>
  <c r="V3707" i="1"/>
  <c r="V3739" i="1"/>
  <c r="V3755" i="1"/>
  <c r="AB3795" i="1"/>
  <c r="AB3835" i="1"/>
  <c r="Z3683" i="1"/>
  <c r="AB3683" i="1" s="1"/>
  <c r="AB3685" i="1"/>
  <c r="M3686" i="1"/>
  <c r="S3688" i="1"/>
  <c r="AB3688" i="1" s="1"/>
  <c r="P3693" i="1"/>
  <c r="V3695" i="1"/>
  <c r="AB3695" i="1" s="1"/>
  <c r="Z3699" i="1"/>
  <c r="AB3699" i="1" s="1"/>
  <c r="AB3701" i="1"/>
  <c r="M3702" i="1"/>
  <c r="AB3702" i="1" s="1"/>
  <c r="S3704" i="1"/>
  <c r="Z3706" i="1"/>
  <c r="AB3708" i="1"/>
  <c r="AB3716" i="1"/>
  <c r="Z3723" i="1"/>
  <c r="S3728" i="1"/>
  <c r="AB3732" i="1"/>
  <c r="AB3741" i="1"/>
  <c r="S3744" i="1"/>
  <c r="AB3748" i="1"/>
  <c r="AB3753" i="1"/>
  <c r="AB3757" i="1"/>
  <c r="S3760" i="1"/>
  <c r="AB3764" i="1"/>
  <c r="AB3773" i="1"/>
  <c r="S3776" i="1"/>
  <c r="AB3777" i="1"/>
  <c r="AB3780" i="1"/>
  <c r="AB3789" i="1"/>
  <c r="S3792" i="1"/>
  <c r="AB3796" i="1"/>
  <c r="V3803" i="1"/>
  <c r="AB3839" i="1"/>
  <c r="AB3705" i="1"/>
  <c r="AB3706" i="1"/>
  <c r="AB3724" i="1"/>
  <c r="AB3739" i="1"/>
  <c r="AB3812" i="1"/>
  <c r="AB3693" i="1"/>
  <c r="AB3803" i="1"/>
  <c r="AB3871" i="1"/>
  <c r="AB3740" i="1"/>
  <c r="AB3756" i="1"/>
  <c r="AB3772" i="1"/>
  <c r="AB3788" i="1"/>
  <c r="Z3802" i="1"/>
  <c r="AB3804" i="1"/>
  <c r="M3805" i="1"/>
  <c r="AB3805" i="1" s="1"/>
  <c r="S3807" i="1"/>
  <c r="AB3807" i="1" s="1"/>
  <c r="P3812" i="1"/>
  <c r="V3814" i="1"/>
  <c r="AB3814" i="1" s="1"/>
  <c r="V3815" i="1"/>
  <c r="AB3815" i="1" s="1"/>
  <c r="AB3820" i="1"/>
  <c r="S3820" i="1"/>
  <c r="P3825" i="1"/>
  <c r="Z3827" i="1"/>
  <c r="M3830" i="1"/>
  <c r="AB3830" i="1" s="1"/>
  <c r="V3831" i="1"/>
  <c r="AB3831" i="1" s="1"/>
  <c r="S3836" i="1"/>
  <c r="AB3836" i="1" s="1"/>
  <c r="P3841" i="1"/>
  <c r="Z3843" i="1"/>
  <c r="M3850" i="1"/>
  <c r="AB3850" i="1" s="1"/>
  <c r="V3851" i="1"/>
  <c r="S3852" i="1"/>
  <c r="AB3852" i="1" s="1"/>
  <c r="P3853" i="1"/>
  <c r="Z3855" i="1"/>
  <c r="M3866" i="1"/>
  <c r="AB3866" i="1" s="1"/>
  <c r="V3867" i="1"/>
  <c r="S3868" i="1"/>
  <c r="AB3868" i="1" s="1"/>
  <c r="P3869" i="1"/>
  <c r="Z3871" i="1"/>
  <c r="M3882" i="1"/>
  <c r="AB3882" i="1" s="1"/>
  <c r="V3883" i="1"/>
  <c r="S3884" i="1"/>
  <c r="AB3884" i="1" s="1"/>
  <c r="P3885" i="1"/>
  <c r="Z3887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80" i="1"/>
  <c r="AB3982" i="1"/>
  <c r="AB3989" i="1"/>
  <c r="AB3991" i="1"/>
  <c r="AB3996" i="1"/>
  <c r="AB4026" i="1"/>
  <c r="Z3710" i="1"/>
  <c r="AB3710" i="1" s="1"/>
  <c r="M3713" i="1"/>
  <c r="AB3713" i="1" s="1"/>
  <c r="S3715" i="1"/>
  <c r="AB3715" i="1" s="1"/>
  <c r="P3720" i="1"/>
  <c r="AB3720" i="1" s="1"/>
  <c r="V3722" i="1"/>
  <c r="AB3722" i="1" s="1"/>
  <c r="Z3726" i="1"/>
  <c r="AB3726" i="1" s="1"/>
  <c r="M3729" i="1"/>
  <c r="AB3729" i="1" s="1"/>
  <c r="S3731" i="1"/>
  <c r="AB3731" i="1" s="1"/>
  <c r="P3736" i="1"/>
  <c r="V3738" i="1"/>
  <c r="AB3738" i="1" s="1"/>
  <c r="Z3742" i="1"/>
  <c r="AB3742" i="1" s="1"/>
  <c r="M3745" i="1"/>
  <c r="AB3745" i="1" s="1"/>
  <c r="S3747" i="1"/>
  <c r="AB3747" i="1" s="1"/>
  <c r="P3752" i="1"/>
  <c r="AB3752" i="1" s="1"/>
  <c r="V3754" i="1"/>
  <c r="AB3754" i="1" s="1"/>
  <c r="Z3758" i="1"/>
  <c r="AB3758" i="1" s="1"/>
  <c r="M3761" i="1"/>
  <c r="AB3761" i="1" s="1"/>
  <c r="S3763" i="1"/>
  <c r="AB3763" i="1" s="1"/>
  <c r="P3768" i="1"/>
  <c r="V3770" i="1"/>
  <c r="AB3770" i="1" s="1"/>
  <c r="Z3774" i="1"/>
  <c r="AB3774" i="1" s="1"/>
  <c r="M3777" i="1"/>
  <c r="S3779" i="1"/>
  <c r="AB3779" i="1" s="1"/>
  <c r="P3784" i="1"/>
  <c r="AB3784" i="1" s="1"/>
  <c r="V3786" i="1"/>
  <c r="AB3786" i="1" s="1"/>
  <c r="Z3790" i="1"/>
  <c r="AB3790" i="1" s="1"/>
  <c r="M3793" i="1"/>
  <c r="AB3793" i="1" s="1"/>
  <c r="S3795" i="1"/>
  <c r="P3800" i="1"/>
  <c r="V3802" i="1"/>
  <c r="AB3802" i="1" s="1"/>
  <c r="Z3806" i="1"/>
  <c r="AB3806" i="1" s="1"/>
  <c r="M3809" i="1"/>
  <c r="AB3809" i="1" s="1"/>
  <c r="S3811" i="1"/>
  <c r="AB3811" i="1" s="1"/>
  <c r="AB3816" i="1"/>
  <c r="S3816" i="1"/>
  <c r="AB3817" i="1"/>
  <c r="P3821" i="1"/>
  <c r="AB3821" i="1" s="1"/>
  <c r="Z3823" i="1"/>
  <c r="AB3823" i="1" s="1"/>
  <c r="M3826" i="1"/>
  <c r="AB3826" i="1" s="1"/>
  <c r="V3827" i="1"/>
  <c r="AB3827" i="1" s="1"/>
  <c r="S3832" i="1"/>
  <c r="AB3832" i="1" s="1"/>
  <c r="AB3833" i="1"/>
  <c r="P3837" i="1"/>
  <c r="AB3837" i="1" s="1"/>
  <c r="Z3839" i="1"/>
  <c r="M3842" i="1"/>
  <c r="AB3842" i="1" s="1"/>
  <c r="V3843" i="1"/>
  <c r="AB3843" i="1" s="1"/>
  <c r="AB3845" i="1"/>
  <c r="M3854" i="1"/>
  <c r="AB3854" i="1" s="1"/>
  <c r="V3855" i="1"/>
  <c r="AB3855" i="1" s="1"/>
  <c r="S3856" i="1"/>
  <c r="AB3856" i="1" s="1"/>
  <c r="P3857" i="1"/>
  <c r="AB3857" i="1" s="1"/>
  <c r="Z3859" i="1"/>
  <c r="AB3861" i="1"/>
  <c r="M3870" i="1"/>
  <c r="AB3870" i="1" s="1"/>
  <c r="V3871" i="1"/>
  <c r="AB3872" i="1"/>
  <c r="S3872" i="1"/>
  <c r="P3873" i="1"/>
  <c r="AB3873" i="1" s="1"/>
  <c r="Z3875" i="1"/>
  <c r="AB3877" i="1"/>
  <c r="M3886" i="1"/>
  <c r="AB3886" i="1" s="1"/>
  <c r="V3887" i="1"/>
  <c r="AB3887" i="1" s="1"/>
  <c r="AB3888" i="1"/>
  <c r="S3888" i="1"/>
  <c r="P3889" i="1"/>
  <c r="AB3889" i="1" s="1"/>
  <c r="Z3891" i="1"/>
  <c r="AB3893" i="1"/>
  <c r="AB3974" i="1"/>
  <c r="AB3978" i="1"/>
  <c r="AB3985" i="1"/>
  <c r="AB3987" i="1"/>
  <c r="AB3992" i="1"/>
  <c r="AB3994" i="1"/>
  <c r="AB4079" i="1"/>
  <c r="AB4154" i="1"/>
  <c r="AB4218" i="1"/>
  <c r="S3707" i="1"/>
  <c r="AB3707" i="1" s="1"/>
  <c r="P3712" i="1"/>
  <c r="AB3712" i="1" s="1"/>
  <c r="V3714" i="1"/>
  <c r="AB3714" i="1" s="1"/>
  <c r="Z3718" i="1"/>
  <c r="AB3718" i="1" s="1"/>
  <c r="M3721" i="1"/>
  <c r="AB3721" i="1" s="1"/>
  <c r="S3723" i="1"/>
  <c r="AB3723" i="1" s="1"/>
  <c r="P3728" i="1"/>
  <c r="AB3728" i="1" s="1"/>
  <c r="V3730" i="1"/>
  <c r="AB3730" i="1" s="1"/>
  <c r="Z3734" i="1"/>
  <c r="AB3734" i="1" s="1"/>
  <c r="AB3736" i="1"/>
  <c r="M3737" i="1"/>
  <c r="AB3737" i="1" s="1"/>
  <c r="S3739" i="1"/>
  <c r="P3744" i="1"/>
  <c r="AB3744" i="1" s="1"/>
  <c r="V3746" i="1"/>
  <c r="AB3746" i="1" s="1"/>
  <c r="Z3750" i="1"/>
  <c r="AB3750" i="1" s="1"/>
  <c r="M3753" i="1"/>
  <c r="S3755" i="1"/>
  <c r="AB3755" i="1" s="1"/>
  <c r="P3760" i="1"/>
  <c r="AB3760" i="1" s="1"/>
  <c r="V3762" i="1"/>
  <c r="AB3762" i="1" s="1"/>
  <c r="Z3766" i="1"/>
  <c r="AB3766" i="1" s="1"/>
  <c r="AB3768" i="1"/>
  <c r="M3769" i="1"/>
  <c r="AB3769" i="1" s="1"/>
  <c r="S3771" i="1"/>
  <c r="AB3771" i="1" s="1"/>
  <c r="P3776" i="1"/>
  <c r="AB3776" i="1" s="1"/>
  <c r="V3778" i="1"/>
  <c r="AB3778" i="1" s="1"/>
  <c r="Z3782" i="1"/>
  <c r="AB3782" i="1" s="1"/>
  <c r="M3785" i="1"/>
  <c r="AB3785" i="1" s="1"/>
  <c r="S3787" i="1"/>
  <c r="AB3787" i="1" s="1"/>
  <c r="P3792" i="1"/>
  <c r="AB3792" i="1" s="1"/>
  <c r="V3794" i="1"/>
  <c r="AB3794" i="1" s="1"/>
  <c r="Z3798" i="1"/>
  <c r="AB3800" i="1"/>
  <c r="M3801" i="1"/>
  <c r="AB3801" i="1" s="1"/>
  <c r="S3803" i="1"/>
  <c r="P3808" i="1"/>
  <c r="AB3808" i="1" s="1"/>
  <c r="V3810" i="1"/>
  <c r="AB3810" i="1" s="1"/>
  <c r="Z3814" i="1"/>
  <c r="Z3815" i="1"/>
  <c r="M3818" i="1"/>
  <c r="AB3818" i="1" s="1"/>
  <c r="V3819" i="1"/>
  <c r="AB3819" i="1" s="1"/>
  <c r="S3824" i="1"/>
  <c r="AB3824" i="1" s="1"/>
  <c r="AB3825" i="1"/>
  <c r="P3829" i="1"/>
  <c r="AB3829" i="1" s="1"/>
  <c r="Z3831" i="1"/>
  <c r="M3834" i="1"/>
  <c r="AB3834" i="1" s="1"/>
  <c r="V3835" i="1"/>
  <c r="AB3840" i="1"/>
  <c r="S3840" i="1"/>
  <c r="AB3841" i="1"/>
  <c r="M3846" i="1"/>
  <c r="AB3846" i="1" s="1"/>
  <c r="V3847" i="1"/>
  <c r="AB3847" i="1" s="1"/>
  <c r="S3848" i="1"/>
  <c r="AB3848" i="1" s="1"/>
  <c r="P3849" i="1"/>
  <c r="AB3849" i="1" s="1"/>
  <c r="Z3851" i="1"/>
  <c r="AB3851" i="1" s="1"/>
  <c r="AB3853" i="1"/>
  <c r="AB3859" i="1"/>
  <c r="M3862" i="1"/>
  <c r="AB3862" i="1" s="1"/>
  <c r="V3863" i="1"/>
  <c r="AB3863" i="1" s="1"/>
  <c r="S3864" i="1"/>
  <c r="AB3864" i="1" s="1"/>
  <c r="P3865" i="1"/>
  <c r="AB3865" i="1" s="1"/>
  <c r="Z3867" i="1"/>
  <c r="AB3867" i="1" s="1"/>
  <c r="AB3869" i="1"/>
  <c r="AB3875" i="1"/>
  <c r="M3878" i="1"/>
  <c r="AB3878" i="1" s="1"/>
  <c r="V3879" i="1"/>
  <c r="AB3879" i="1" s="1"/>
  <c r="S3880" i="1"/>
  <c r="AB3880" i="1" s="1"/>
  <c r="P3881" i="1"/>
  <c r="AB3881" i="1" s="1"/>
  <c r="Z3883" i="1"/>
  <c r="AB3883" i="1" s="1"/>
  <c r="AB3885" i="1"/>
  <c r="AB3891" i="1"/>
  <c r="M3894" i="1"/>
  <c r="AB3894" i="1" s="1"/>
  <c r="V3895" i="1"/>
  <c r="AB3895" i="1" s="1"/>
  <c r="S3896" i="1"/>
  <c r="AB3896" i="1" s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9" i="1"/>
  <c r="AB3984" i="1"/>
  <c r="AB3986" i="1"/>
  <c r="AB3993" i="1"/>
  <c r="AB3995" i="1"/>
  <c r="AB4005" i="1"/>
  <c r="AB4043" i="1"/>
  <c r="AB4083" i="1"/>
  <c r="AB4130" i="1"/>
  <c r="AB4194" i="1"/>
  <c r="AB4004" i="1"/>
  <c r="AB4077" i="1"/>
  <c r="AB4109" i="1"/>
  <c r="P4000" i="1"/>
  <c r="AB4000" i="1" s="1"/>
  <c r="V4002" i="1"/>
  <c r="AB4002" i="1" s="1"/>
  <c r="Z4006" i="1"/>
  <c r="AB4006" i="1" s="1"/>
  <c r="M4009" i="1"/>
  <c r="AB4009" i="1" s="1"/>
  <c r="S4011" i="1"/>
  <c r="AB4011" i="1" s="1"/>
  <c r="S4016" i="1"/>
  <c r="AB4016" i="1" s="1"/>
  <c r="AB4017" i="1"/>
  <c r="P4021" i="1"/>
  <c r="AB4021" i="1" s="1"/>
  <c r="Z4023" i="1"/>
  <c r="AB4023" i="1" s="1"/>
  <c r="M4026" i="1"/>
  <c r="V4027" i="1"/>
  <c r="AB4027" i="1" s="1"/>
  <c r="S4032" i="1"/>
  <c r="AB4032" i="1" s="1"/>
  <c r="AB4033" i="1"/>
  <c r="P4037" i="1"/>
  <c r="AB4037" i="1" s="1"/>
  <c r="Z4039" i="1"/>
  <c r="AB4039" i="1" s="1"/>
  <c r="M4042" i="1"/>
  <c r="AB4042" i="1" s="1"/>
  <c r="V4043" i="1"/>
  <c r="AB4048" i="1"/>
  <c r="S4048" i="1"/>
  <c r="AB4049" i="1"/>
  <c r="P4053" i="1"/>
  <c r="AB4053" i="1" s="1"/>
  <c r="V4055" i="1"/>
  <c r="AB4055" i="1" s="1"/>
  <c r="P4061" i="1"/>
  <c r="AB4061" i="1" s="1"/>
  <c r="V4063" i="1"/>
  <c r="AB4063" i="1" s="1"/>
  <c r="P4069" i="1"/>
  <c r="AB4069" i="1" s="1"/>
  <c r="V4071" i="1"/>
  <c r="AB4071" i="1" s="1"/>
  <c r="P4077" i="1"/>
  <c r="V4079" i="1"/>
  <c r="P4085" i="1"/>
  <c r="AB4085" i="1" s="1"/>
  <c r="V4087" i="1"/>
  <c r="AB4087" i="1" s="1"/>
  <c r="P4093" i="1"/>
  <c r="AB4093" i="1" s="1"/>
  <c r="V4095" i="1"/>
  <c r="AB4095" i="1" s="1"/>
  <c r="P4101" i="1"/>
  <c r="AB4101" i="1" s="1"/>
  <c r="V4103" i="1"/>
  <c r="AB4103" i="1" s="1"/>
  <c r="P4109" i="1"/>
  <c r="V4111" i="1"/>
  <c r="AB4111" i="1" s="1"/>
  <c r="P4117" i="1"/>
  <c r="AB4117" i="1" s="1"/>
  <c r="V4119" i="1"/>
  <c r="AB4119" i="1" s="1"/>
  <c r="P4125" i="1"/>
  <c r="AB4125" i="1" s="1"/>
  <c r="V4127" i="1"/>
  <c r="AB4127" i="1" s="1"/>
  <c r="AB4129" i="1"/>
  <c r="Z4131" i="1"/>
  <c r="AB4131" i="1" s="1"/>
  <c r="AB4133" i="1"/>
  <c r="Z4135" i="1"/>
  <c r="AB4137" i="1"/>
  <c r="Z4139" i="1"/>
  <c r="AB4139" i="1" s="1"/>
  <c r="AB4141" i="1"/>
  <c r="Z4143" i="1"/>
  <c r="AB4145" i="1"/>
  <c r="Z4147" i="1"/>
  <c r="AB4147" i="1" s="1"/>
  <c r="AB4149" i="1"/>
  <c r="Z4151" i="1"/>
  <c r="AB4153" i="1"/>
  <c r="Z4155" i="1"/>
  <c r="AB4155" i="1" s="1"/>
  <c r="AB4157" i="1"/>
  <c r="Z4159" i="1"/>
  <c r="Z4163" i="1"/>
  <c r="Z4167" i="1"/>
  <c r="Z4171" i="1"/>
  <c r="Z4175" i="1"/>
  <c r="Z4179" i="1"/>
  <c r="Z4183" i="1"/>
  <c r="Z4187" i="1"/>
  <c r="Z4191" i="1"/>
  <c r="Z4195" i="1"/>
  <c r="Z4199" i="1"/>
  <c r="Z4203" i="1"/>
  <c r="AB4217" i="1"/>
  <c r="AB4224" i="1"/>
  <c r="AB4226" i="1"/>
  <c r="AB4231" i="1"/>
  <c r="AB4233" i="1"/>
  <c r="AB4240" i="1"/>
  <c r="AB4242" i="1"/>
  <c r="AB4247" i="1"/>
  <c r="AB4249" i="1"/>
  <c r="AB4256" i="1"/>
  <c r="AB4258" i="1"/>
  <c r="AB4263" i="1"/>
  <c r="AB4265" i="1"/>
  <c r="AB4272" i="1"/>
  <c r="AB4274" i="1"/>
  <c r="AB4279" i="1"/>
  <c r="AB4292" i="1"/>
  <c r="AB4299" i="1"/>
  <c r="AB4308" i="1"/>
  <c r="AB4312" i="1"/>
  <c r="AB4315" i="1"/>
  <c r="AB4328" i="1"/>
  <c r="AB4331" i="1"/>
  <c r="AB4347" i="1"/>
  <c r="AB4356" i="1"/>
  <c r="AB4363" i="1"/>
  <c r="AB4372" i="1"/>
  <c r="AB4376" i="1"/>
  <c r="AB4012" i="1"/>
  <c r="AB4028" i="1"/>
  <c r="AB4044" i="1"/>
  <c r="AB4056" i="1"/>
  <c r="AB4064" i="1"/>
  <c r="AB4072" i="1"/>
  <c r="AB4080" i="1"/>
  <c r="AB4088" i="1"/>
  <c r="AB4096" i="1"/>
  <c r="AB4104" i="1"/>
  <c r="AB4112" i="1"/>
  <c r="AB4120" i="1"/>
  <c r="AB4128" i="1"/>
  <c r="AB4132" i="1"/>
  <c r="AB4136" i="1"/>
  <c r="AB4140" i="1"/>
  <c r="AB4144" i="1"/>
  <c r="AB4148" i="1"/>
  <c r="AB4152" i="1"/>
  <c r="AB4156" i="1"/>
  <c r="V4159" i="1"/>
  <c r="S4160" i="1"/>
  <c r="AB4160" i="1" s="1"/>
  <c r="P4161" i="1"/>
  <c r="AB4161" i="1" s="1"/>
  <c r="V4163" i="1"/>
  <c r="AB4163" i="1" s="1"/>
  <c r="S4164" i="1"/>
  <c r="AB4164" i="1" s="1"/>
  <c r="P4165" i="1"/>
  <c r="AB4165" i="1" s="1"/>
  <c r="V4167" i="1"/>
  <c r="S4168" i="1"/>
  <c r="AB4168" i="1" s="1"/>
  <c r="P4169" i="1"/>
  <c r="AB4169" i="1" s="1"/>
  <c r="V4171" i="1"/>
  <c r="AB4171" i="1" s="1"/>
  <c r="S4172" i="1"/>
  <c r="AB4172" i="1" s="1"/>
  <c r="P4173" i="1"/>
  <c r="AB4173" i="1" s="1"/>
  <c r="V4175" i="1"/>
  <c r="S4176" i="1"/>
  <c r="AB4176" i="1" s="1"/>
  <c r="P4177" i="1"/>
  <c r="AB4177" i="1" s="1"/>
  <c r="V4179" i="1"/>
  <c r="AB4179" i="1" s="1"/>
  <c r="S4180" i="1"/>
  <c r="AB4180" i="1" s="1"/>
  <c r="P4181" i="1"/>
  <c r="AB4181" i="1" s="1"/>
  <c r="V4183" i="1"/>
  <c r="S4184" i="1"/>
  <c r="AB4184" i="1" s="1"/>
  <c r="P4185" i="1"/>
  <c r="AB4185" i="1" s="1"/>
  <c r="V4187" i="1"/>
  <c r="AB4187" i="1" s="1"/>
  <c r="AB4188" i="1"/>
  <c r="S4188" i="1"/>
  <c r="P4189" i="1"/>
  <c r="AB4189" i="1" s="1"/>
  <c r="V4191" i="1"/>
  <c r="AB4192" i="1"/>
  <c r="S4192" i="1"/>
  <c r="P4193" i="1"/>
  <c r="AB4193" i="1" s="1"/>
  <c r="V4195" i="1"/>
  <c r="AB4195" i="1" s="1"/>
  <c r="AB4196" i="1"/>
  <c r="S4196" i="1"/>
  <c r="P4197" i="1"/>
  <c r="AB4197" i="1" s="1"/>
  <c r="V4199" i="1"/>
  <c r="AB4200" i="1"/>
  <c r="S4200" i="1"/>
  <c r="P4201" i="1"/>
  <c r="AB4201" i="1" s="1"/>
  <c r="V4203" i="1"/>
  <c r="AB4203" i="1" s="1"/>
  <c r="AB4204" i="1"/>
  <c r="S4204" i="1"/>
  <c r="P4205" i="1"/>
  <c r="AB4205" i="1" s="1"/>
  <c r="V4207" i="1"/>
  <c r="AB4208" i="1"/>
  <c r="S4208" i="1"/>
  <c r="P4209" i="1"/>
  <c r="AB4209" i="1" s="1"/>
  <c r="V4211" i="1"/>
  <c r="AB4211" i="1" s="1"/>
  <c r="AB4212" i="1"/>
  <c r="S4212" i="1"/>
  <c r="P4213" i="1"/>
  <c r="AB4213" i="1" s="1"/>
  <c r="V4215" i="1"/>
  <c r="AB4216" i="1"/>
  <c r="S4216" i="1"/>
  <c r="P4217" i="1"/>
  <c r="V4219" i="1"/>
  <c r="AB4219" i="1" s="1"/>
  <c r="AB4220" i="1"/>
  <c r="AB4222" i="1"/>
  <c r="AB4227" i="1"/>
  <c r="AB4229" i="1"/>
  <c r="AB4236" i="1"/>
  <c r="AB4238" i="1"/>
  <c r="AB4243" i="1"/>
  <c r="AB4245" i="1"/>
  <c r="AB4252" i="1"/>
  <c r="AB4254" i="1"/>
  <c r="AB4259" i="1"/>
  <c r="AB4261" i="1"/>
  <c r="AB4268" i="1"/>
  <c r="AB4270" i="1"/>
  <c r="AB4275" i="1"/>
  <c r="AB4277" i="1"/>
  <c r="AB4311" i="1"/>
  <c r="AB4375" i="1"/>
  <c r="Z3998" i="1"/>
  <c r="AB3998" i="1" s="1"/>
  <c r="M4001" i="1"/>
  <c r="AB4001" i="1" s="1"/>
  <c r="S4003" i="1"/>
  <c r="AB4003" i="1" s="1"/>
  <c r="P4008" i="1"/>
  <c r="AB4008" i="1" s="1"/>
  <c r="V4010" i="1"/>
  <c r="AB4010" i="1" s="1"/>
  <c r="Z4015" i="1"/>
  <c r="AB4015" i="1" s="1"/>
  <c r="M4018" i="1"/>
  <c r="AB4018" i="1" s="1"/>
  <c r="V4019" i="1"/>
  <c r="AB4019" i="1" s="1"/>
  <c r="AB4024" i="1"/>
  <c r="S4024" i="1"/>
  <c r="AB4025" i="1"/>
  <c r="P4029" i="1"/>
  <c r="AB4029" i="1" s="1"/>
  <c r="Z4031" i="1"/>
  <c r="AB4031" i="1" s="1"/>
  <c r="M4034" i="1"/>
  <c r="AB4034" i="1" s="1"/>
  <c r="V4035" i="1"/>
  <c r="AB4035" i="1" s="1"/>
  <c r="AB4040" i="1"/>
  <c r="S4040" i="1"/>
  <c r="AB4041" i="1"/>
  <c r="P4045" i="1"/>
  <c r="AB4045" i="1" s="1"/>
  <c r="Z4047" i="1"/>
  <c r="AB4047" i="1" s="1"/>
  <c r="M4050" i="1"/>
  <c r="AB4050" i="1" s="1"/>
  <c r="V4051" i="1"/>
  <c r="AB4051" i="1" s="1"/>
  <c r="P4057" i="1"/>
  <c r="AB4057" i="1" s="1"/>
  <c r="V4059" i="1"/>
  <c r="AB4059" i="1" s="1"/>
  <c r="P4065" i="1"/>
  <c r="AB4065" i="1" s="1"/>
  <c r="V4067" i="1"/>
  <c r="AB4067" i="1" s="1"/>
  <c r="P4073" i="1"/>
  <c r="AB4073" i="1" s="1"/>
  <c r="V4075" i="1"/>
  <c r="AB4075" i="1" s="1"/>
  <c r="P4081" i="1"/>
  <c r="AB4081" i="1" s="1"/>
  <c r="V4083" i="1"/>
  <c r="P4089" i="1"/>
  <c r="AB4089" i="1" s="1"/>
  <c r="V4091" i="1"/>
  <c r="AB4091" i="1" s="1"/>
  <c r="P4097" i="1"/>
  <c r="AB4097" i="1" s="1"/>
  <c r="V4099" i="1"/>
  <c r="AB4099" i="1" s="1"/>
  <c r="P4105" i="1"/>
  <c r="AB4105" i="1" s="1"/>
  <c r="V4107" i="1"/>
  <c r="AB4107" i="1" s="1"/>
  <c r="P4113" i="1"/>
  <c r="AB4113" i="1" s="1"/>
  <c r="V4115" i="1"/>
  <c r="AB4115" i="1" s="1"/>
  <c r="P4121" i="1"/>
  <c r="AB4121" i="1" s="1"/>
  <c r="V4123" i="1"/>
  <c r="AB4123" i="1" s="1"/>
  <c r="M4130" i="1"/>
  <c r="M4134" i="1"/>
  <c r="AB4134" i="1" s="1"/>
  <c r="AB4135" i="1"/>
  <c r="M4138" i="1"/>
  <c r="AB4138" i="1" s="1"/>
  <c r="M4142" i="1"/>
  <c r="AB4142" i="1" s="1"/>
  <c r="AB4143" i="1"/>
  <c r="M4146" i="1"/>
  <c r="AB4146" i="1" s="1"/>
  <c r="M4150" i="1"/>
  <c r="AB4150" i="1" s="1"/>
  <c r="AB4151" i="1"/>
  <c r="M4154" i="1"/>
  <c r="M4158" i="1"/>
  <c r="AB4158" i="1" s="1"/>
  <c r="AB4159" i="1"/>
  <c r="M4162" i="1"/>
  <c r="AB4162" i="1" s="1"/>
  <c r="M4166" i="1"/>
  <c r="AB4166" i="1" s="1"/>
  <c r="AB4167" i="1"/>
  <c r="M4170" i="1"/>
  <c r="AB4170" i="1" s="1"/>
  <c r="M4174" i="1"/>
  <c r="AB4174" i="1" s="1"/>
  <c r="AB4175" i="1"/>
  <c r="M4178" i="1"/>
  <c r="AB4178" i="1" s="1"/>
  <c r="M4182" i="1"/>
  <c r="AB4182" i="1" s="1"/>
  <c r="AB4183" i="1"/>
  <c r="M4186" i="1"/>
  <c r="AB4186" i="1" s="1"/>
  <c r="M4190" i="1"/>
  <c r="AB4190" i="1" s="1"/>
  <c r="AB4191" i="1"/>
  <c r="M4194" i="1"/>
  <c r="M4198" i="1"/>
  <c r="AB4198" i="1" s="1"/>
  <c r="AB4199" i="1"/>
  <c r="M4202" i="1"/>
  <c r="AB4202" i="1" s="1"/>
  <c r="M4206" i="1"/>
  <c r="AB4206" i="1" s="1"/>
  <c r="AB4207" i="1"/>
  <c r="M4210" i="1"/>
  <c r="AB4210" i="1" s="1"/>
  <c r="M4214" i="1"/>
  <c r="AB4214" i="1" s="1"/>
  <c r="AB4215" i="1"/>
  <c r="M4218" i="1"/>
  <c r="AB4223" i="1"/>
  <c r="AB4225" i="1"/>
  <c r="AB4234" i="1"/>
  <c r="AB4239" i="1"/>
  <c r="AB4241" i="1"/>
  <c r="AB4250" i="1"/>
  <c r="AB4255" i="1"/>
  <c r="AB4257" i="1"/>
  <c r="AB4266" i="1"/>
  <c r="AB4271" i="1"/>
  <c r="AB4273" i="1"/>
  <c r="AB4280" i="1"/>
  <c r="AB4304" i="1"/>
  <c r="AB4336" i="1"/>
  <c r="AB4368" i="1"/>
  <c r="AB4286" i="1"/>
  <c r="AB4384" i="1"/>
  <c r="AB4388" i="1"/>
  <c r="AB4460" i="1"/>
  <c r="AB4533" i="1"/>
  <c r="AB4293" i="1"/>
  <c r="AB4301" i="1"/>
  <c r="AB4302" i="1"/>
  <c r="AB4309" i="1"/>
  <c r="AB4317" i="1"/>
  <c r="AB4318" i="1"/>
  <c r="AB4325" i="1"/>
  <c r="AB4333" i="1"/>
  <c r="AB4334" i="1"/>
  <c r="AB4341" i="1"/>
  <c r="AB4349" i="1"/>
  <c r="AB4350" i="1"/>
  <c r="AB4357" i="1"/>
  <c r="AB4365" i="1"/>
  <c r="AB4366" i="1"/>
  <c r="AB4373" i="1"/>
  <c r="AB4395" i="1"/>
  <c r="AB4398" i="1"/>
  <c r="AB4404" i="1"/>
  <c r="AB4411" i="1"/>
  <c r="AB4414" i="1"/>
  <c r="AB4417" i="1"/>
  <c r="AB4420" i="1"/>
  <c r="AB4427" i="1"/>
  <c r="AB4430" i="1"/>
  <c r="AB4433" i="1"/>
  <c r="AB4448" i="1"/>
  <c r="AB4451" i="1"/>
  <c r="AB4467" i="1"/>
  <c r="AB4485" i="1"/>
  <c r="AB4493" i="1"/>
  <c r="AB4281" i="1"/>
  <c r="S4281" i="1"/>
  <c r="Z4284" i="1"/>
  <c r="M4287" i="1"/>
  <c r="AB4287" i="1" s="1"/>
  <c r="S4289" i="1"/>
  <c r="AB4289" i="1" s="1"/>
  <c r="AB4290" i="1"/>
  <c r="P4294" i="1"/>
  <c r="AB4294" i="1" s="1"/>
  <c r="V4296" i="1"/>
  <c r="AB4296" i="1" s="1"/>
  <c r="P4302" i="1"/>
  <c r="V4304" i="1"/>
  <c r="P4310" i="1"/>
  <c r="AB4310" i="1" s="1"/>
  <c r="V4312" i="1"/>
  <c r="P4318" i="1"/>
  <c r="V4320" i="1"/>
  <c r="AB4320" i="1" s="1"/>
  <c r="P4326" i="1"/>
  <c r="AB4326" i="1" s="1"/>
  <c r="V4328" i="1"/>
  <c r="P4334" i="1"/>
  <c r="V4336" i="1"/>
  <c r="P4342" i="1"/>
  <c r="AB4342" i="1" s="1"/>
  <c r="V4344" i="1"/>
  <c r="AB4344" i="1" s="1"/>
  <c r="P4350" i="1"/>
  <c r="V4352" i="1"/>
  <c r="AB4352" i="1" s="1"/>
  <c r="P4358" i="1"/>
  <c r="AB4358" i="1" s="1"/>
  <c r="V4360" i="1"/>
  <c r="AB4360" i="1" s="1"/>
  <c r="P4366" i="1"/>
  <c r="V4368" i="1"/>
  <c r="P4374" i="1"/>
  <c r="AB4374" i="1" s="1"/>
  <c r="V4376" i="1"/>
  <c r="Z4380" i="1"/>
  <c r="AB4382" i="1"/>
  <c r="Z4384" i="1"/>
  <c r="Z4388" i="1"/>
  <c r="AB4390" i="1"/>
  <c r="Z4392" i="1"/>
  <c r="AB4397" i="1"/>
  <c r="AB4400" i="1"/>
  <c r="AB4407" i="1"/>
  <c r="AB4410" i="1"/>
  <c r="AB4413" i="1"/>
  <c r="AB4416" i="1"/>
  <c r="AB4423" i="1"/>
  <c r="AB4426" i="1"/>
  <c r="AB4429" i="1"/>
  <c r="AB4432" i="1"/>
  <c r="AB4509" i="1"/>
  <c r="P4282" i="1"/>
  <c r="AB4282" i="1" s="1"/>
  <c r="V4284" i="1"/>
  <c r="AB4284" i="1" s="1"/>
  <c r="P4290" i="1"/>
  <c r="Z4292" i="1"/>
  <c r="M4295" i="1"/>
  <c r="AB4295" i="1" s="1"/>
  <c r="S4297" i="1"/>
  <c r="AB4297" i="1" s="1"/>
  <c r="AB4298" i="1"/>
  <c r="Z4300" i="1"/>
  <c r="AB4300" i="1" s="1"/>
  <c r="M4303" i="1"/>
  <c r="AB4303" i="1" s="1"/>
  <c r="S4305" i="1"/>
  <c r="AB4305" i="1" s="1"/>
  <c r="AB4306" i="1"/>
  <c r="Z4308" i="1"/>
  <c r="M4311" i="1"/>
  <c r="S4313" i="1"/>
  <c r="AB4313" i="1" s="1"/>
  <c r="AB4314" i="1"/>
  <c r="Z4316" i="1"/>
  <c r="AB4316" i="1" s="1"/>
  <c r="M4319" i="1"/>
  <c r="AB4319" i="1" s="1"/>
  <c r="AB4321" i="1"/>
  <c r="S4321" i="1"/>
  <c r="AB4322" i="1"/>
  <c r="Z4324" i="1"/>
  <c r="AB4324" i="1" s="1"/>
  <c r="M4327" i="1"/>
  <c r="AB4327" i="1" s="1"/>
  <c r="S4329" i="1"/>
  <c r="AB4329" i="1" s="1"/>
  <c r="AB4330" i="1"/>
  <c r="Z4332" i="1"/>
  <c r="AB4332" i="1" s="1"/>
  <c r="M4335" i="1"/>
  <c r="AB4335" i="1" s="1"/>
  <c r="S4337" i="1"/>
  <c r="AB4337" i="1" s="1"/>
  <c r="AB4338" i="1"/>
  <c r="Z4340" i="1"/>
  <c r="AB4340" i="1" s="1"/>
  <c r="M4343" i="1"/>
  <c r="AB4343" i="1" s="1"/>
  <c r="S4345" i="1"/>
  <c r="AB4345" i="1" s="1"/>
  <c r="AB4346" i="1"/>
  <c r="Z4348" i="1"/>
  <c r="AB4348" i="1" s="1"/>
  <c r="M4351" i="1"/>
  <c r="AB4351" i="1" s="1"/>
  <c r="AB4353" i="1"/>
  <c r="S4353" i="1"/>
  <c r="AB4354" i="1"/>
  <c r="Z4356" i="1"/>
  <c r="M4359" i="1"/>
  <c r="AB4359" i="1" s="1"/>
  <c r="S4361" i="1"/>
  <c r="AB4361" i="1" s="1"/>
  <c r="AB4362" i="1"/>
  <c r="Z4364" i="1"/>
  <c r="AB4364" i="1" s="1"/>
  <c r="M4367" i="1"/>
  <c r="AB4367" i="1" s="1"/>
  <c r="S4369" i="1"/>
  <c r="AB4369" i="1" s="1"/>
  <c r="AB4370" i="1"/>
  <c r="Z4372" i="1"/>
  <c r="M4375" i="1"/>
  <c r="S4377" i="1"/>
  <c r="AB4377" i="1" s="1"/>
  <c r="P4378" i="1"/>
  <c r="AB4378" i="1" s="1"/>
  <c r="V4380" i="1"/>
  <c r="AB4380" i="1" s="1"/>
  <c r="S4381" i="1"/>
  <c r="AB4381" i="1" s="1"/>
  <c r="P4382" i="1"/>
  <c r="V4384" i="1"/>
  <c r="S4385" i="1"/>
  <c r="AB4385" i="1" s="1"/>
  <c r="P4386" i="1"/>
  <c r="AB4386" i="1" s="1"/>
  <c r="V4388" i="1"/>
  <c r="S4389" i="1"/>
  <c r="AB4389" i="1" s="1"/>
  <c r="P4390" i="1"/>
  <c r="V4392" i="1"/>
  <c r="AB4392" i="1" s="1"/>
  <c r="S4393" i="1"/>
  <c r="AB4393" i="1" s="1"/>
  <c r="P4394" i="1"/>
  <c r="AB4394" i="1" s="1"/>
  <c r="AB4396" i="1"/>
  <c r="AB4403" i="1"/>
  <c r="AB4406" i="1"/>
  <c r="AB4409" i="1"/>
  <c r="AB4412" i="1"/>
  <c r="AB4419" i="1"/>
  <c r="AB4422" i="1"/>
  <c r="AB4425" i="1"/>
  <c r="AB4428" i="1"/>
  <c r="AB4525" i="1"/>
  <c r="AB4458" i="1"/>
  <c r="AB4480" i="1"/>
  <c r="AB4505" i="1"/>
  <c r="AB4521" i="1"/>
  <c r="AB4528" i="1"/>
  <c r="AB4544" i="1"/>
  <c r="AB4569" i="1"/>
  <c r="AB4601" i="1"/>
  <c r="AB4434" i="1"/>
  <c r="M4435" i="1"/>
  <c r="AB4435" i="1" s="1"/>
  <c r="S4437" i="1"/>
  <c r="AB4437" i="1" s="1"/>
  <c r="P4442" i="1"/>
  <c r="V4444" i="1"/>
  <c r="AB4444" i="1" s="1"/>
  <c r="P4450" i="1"/>
  <c r="AB4450" i="1" s="1"/>
  <c r="V4456" i="1"/>
  <c r="AB4456" i="1" s="1"/>
  <c r="AB4574" i="1"/>
  <c r="AB4590" i="1"/>
  <c r="AB4606" i="1"/>
  <c r="AB4622" i="1"/>
  <c r="Z4436" i="1"/>
  <c r="AB4438" i="1"/>
  <c r="M4439" i="1"/>
  <c r="AB4439" i="1" s="1"/>
  <c r="S4441" i="1"/>
  <c r="AB4441" i="1" s="1"/>
  <c r="P4446" i="1"/>
  <c r="AB4446" i="1" s="1"/>
  <c r="V4452" i="1"/>
  <c r="AB4452" i="1" s="1"/>
  <c r="Z4457" i="1"/>
  <c r="AB4466" i="1"/>
  <c r="Z4473" i="1"/>
  <c r="AB4490" i="1"/>
  <c r="AB4491" i="1"/>
  <c r="AB4506" i="1"/>
  <c r="AB4507" i="1"/>
  <c r="AB4522" i="1"/>
  <c r="AB4538" i="1"/>
  <c r="AB4539" i="1"/>
  <c r="AB4554" i="1"/>
  <c r="AB4555" i="1"/>
  <c r="AB4570" i="1"/>
  <c r="AB4571" i="1"/>
  <c r="AB4577" i="1"/>
  <c r="AB4586" i="1"/>
  <c r="AB4593" i="1"/>
  <c r="AB4602" i="1"/>
  <c r="AB4618" i="1"/>
  <c r="AB4619" i="1"/>
  <c r="AB4637" i="1"/>
  <c r="P4434" i="1"/>
  <c r="V4436" i="1"/>
  <c r="AB4436" i="1" s="1"/>
  <c r="Z4440" i="1"/>
  <c r="AB4440" i="1" s="1"/>
  <c r="AB4442" i="1"/>
  <c r="M4443" i="1"/>
  <c r="AB4443" i="1" s="1"/>
  <c r="S4445" i="1"/>
  <c r="AB4445" i="1" s="1"/>
  <c r="M4447" i="1"/>
  <c r="AB4447" i="1" s="1"/>
  <c r="AB4449" i="1"/>
  <c r="P4454" i="1"/>
  <c r="P4455" i="1"/>
  <c r="V4457" i="1"/>
  <c r="M4459" i="1"/>
  <c r="AB4459" i="1" s="1"/>
  <c r="M4460" i="1"/>
  <c r="AB4471" i="1"/>
  <c r="V4473" i="1"/>
  <c r="AB4474" i="1"/>
  <c r="AB4573" i="1"/>
  <c r="AB4583" i="1"/>
  <c r="AB4605" i="1"/>
  <c r="AB4615" i="1"/>
  <c r="AB4655" i="1"/>
  <c r="Z4460" i="1"/>
  <c r="AB4462" i="1"/>
  <c r="M4463" i="1"/>
  <c r="AB4463" i="1" s="1"/>
  <c r="S4465" i="1"/>
  <c r="AB4465" i="1" s="1"/>
  <c r="P4470" i="1"/>
  <c r="V4472" i="1"/>
  <c r="AB4472" i="1" s="1"/>
  <c r="AB4475" i="1"/>
  <c r="S4478" i="1"/>
  <c r="AB4478" i="1" s="1"/>
  <c r="AB4479" i="1"/>
  <c r="P4483" i="1"/>
  <c r="AB4483" i="1" s="1"/>
  <c r="Z4485" i="1"/>
  <c r="M4488" i="1"/>
  <c r="AB4488" i="1" s="1"/>
  <c r="V4489" i="1"/>
  <c r="AB4489" i="1" s="1"/>
  <c r="AB4494" i="1"/>
  <c r="S4494" i="1"/>
  <c r="AB4495" i="1"/>
  <c r="P4499" i="1"/>
  <c r="AB4499" i="1" s="1"/>
  <c r="Z4501" i="1"/>
  <c r="AB4501" i="1" s="1"/>
  <c r="M4504" i="1"/>
  <c r="AB4504" i="1" s="1"/>
  <c r="V4505" i="1"/>
  <c r="S4510" i="1"/>
  <c r="AB4510" i="1" s="1"/>
  <c r="AB4511" i="1"/>
  <c r="P4515" i="1"/>
  <c r="AB4515" i="1" s="1"/>
  <c r="Z4517" i="1"/>
  <c r="AB4517" i="1" s="1"/>
  <c r="M4520" i="1"/>
  <c r="AB4520" i="1" s="1"/>
  <c r="V4521" i="1"/>
  <c r="S4526" i="1"/>
  <c r="AB4526" i="1" s="1"/>
  <c r="AB4527" i="1"/>
  <c r="P4531" i="1"/>
  <c r="AB4531" i="1" s="1"/>
  <c r="Z4533" i="1"/>
  <c r="M4536" i="1"/>
  <c r="AB4536" i="1" s="1"/>
  <c r="V4537" i="1"/>
  <c r="AB4537" i="1" s="1"/>
  <c r="S4542" i="1"/>
  <c r="AB4542" i="1" s="1"/>
  <c r="AB4543" i="1"/>
  <c r="P4547" i="1"/>
  <c r="AB4547" i="1" s="1"/>
  <c r="Z4549" i="1"/>
  <c r="AB4549" i="1" s="1"/>
  <c r="M4552" i="1"/>
  <c r="AB4552" i="1" s="1"/>
  <c r="V4553" i="1"/>
  <c r="AB4553" i="1" s="1"/>
  <c r="AB4558" i="1"/>
  <c r="S4558" i="1"/>
  <c r="AB4559" i="1"/>
  <c r="P4563" i="1"/>
  <c r="AB4563" i="1" s="1"/>
  <c r="V4565" i="1"/>
  <c r="AB4565" i="1" s="1"/>
  <c r="P4571" i="1"/>
  <c r="V4573" i="1"/>
  <c r="P4579" i="1"/>
  <c r="AB4579" i="1" s="1"/>
  <c r="V4581" i="1"/>
  <c r="AB4581" i="1" s="1"/>
  <c r="P4587" i="1"/>
  <c r="AB4587" i="1" s="1"/>
  <c r="V4589" i="1"/>
  <c r="AB4589" i="1" s="1"/>
  <c r="P4595" i="1"/>
  <c r="AB4595" i="1" s="1"/>
  <c r="V4597" i="1"/>
  <c r="AB4597" i="1" s="1"/>
  <c r="P4603" i="1"/>
  <c r="AB4603" i="1" s="1"/>
  <c r="V4605" i="1"/>
  <c r="P4611" i="1"/>
  <c r="AB4611" i="1" s="1"/>
  <c r="V4613" i="1"/>
  <c r="AB4613" i="1" s="1"/>
  <c r="P4619" i="1"/>
  <c r="V4621" i="1"/>
  <c r="AB4621" i="1" s="1"/>
  <c r="P4627" i="1"/>
  <c r="AB4627" i="1" s="1"/>
  <c r="V4633" i="1"/>
  <c r="AB4633" i="1" s="1"/>
  <c r="M4637" i="1"/>
  <c r="M4640" i="1"/>
  <c r="AB4640" i="1" s="1"/>
  <c r="P4647" i="1"/>
  <c r="AB4647" i="1" s="1"/>
  <c r="P4648" i="1"/>
  <c r="AB4680" i="1"/>
  <c r="AB4682" i="1"/>
  <c r="AB4697" i="1"/>
  <c r="AB4706" i="1"/>
  <c r="AB4659" i="1"/>
  <c r="AB4661" i="1"/>
  <c r="AB4664" i="1"/>
  <c r="AB4668" i="1"/>
  <c r="AB4709" i="1"/>
  <c r="AB4826" i="1"/>
  <c r="V4448" i="1"/>
  <c r="Z4452" i="1"/>
  <c r="AB4454" i="1"/>
  <c r="M4455" i="1"/>
  <c r="AB4455" i="1" s="1"/>
  <c r="S4457" i="1"/>
  <c r="AB4457" i="1" s="1"/>
  <c r="P4462" i="1"/>
  <c r="V4464" i="1"/>
  <c r="AB4464" i="1" s="1"/>
  <c r="Z4468" i="1"/>
  <c r="AB4468" i="1" s="1"/>
  <c r="AB4470" i="1"/>
  <c r="M4471" i="1"/>
  <c r="S4473" i="1"/>
  <c r="AB4473" i="1" s="1"/>
  <c r="Z4477" i="1"/>
  <c r="AB4477" i="1" s="1"/>
  <c r="M4480" i="1"/>
  <c r="V4481" i="1"/>
  <c r="AB4481" i="1" s="1"/>
  <c r="S4486" i="1"/>
  <c r="AB4486" i="1" s="1"/>
  <c r="AB4487" i="1"/>
  <c r="P4491" i="1"/>
  <c r="Z4493" i="1"/>
  <c r="M4496" i="1"/>
  <c r="AB4496" i="1" s="1"/>
  <c r="V4497" i="1"/>
  <c r="AB4497" i="1" s="1"/>
  <c r="S4502" i="1"/>
  <c r="AB4502" i="1" s="1"/>
  <c r="AB4503" i="1"/>
  <c r="P4507" i="1"/>
  <c r="Z4509" i="1"/>
  <c r="M4512" i="1"/>
  <c r="AB4512" i="1" s="1"/>
  <c r="V4513" i="1"/>
  <c r="AB4513" i="1" s="1"/>
  <c r="AB4518" i="1"/>
  <c r="S4518" i="1"/>
  <c r="AB4519" i="1"/>
  <c r="P4523" i="1"/>
  <c r="AB4523" i="1" s="1"/>
  <c r="Z4525" i="1"/>
  <c r="M4528" i="1"/>
  <c r="V4529" i="1"/>
  <c r="AB4529" i="1" s="1"/>
  <c r="AB4534" i="1"/>
  <c r="S4534" i="1"/>
  <c r="AB4535" i="1"/>
  <c r="P4539" i="1"/>
  <c r="Z4541" i="1"/>
  <c r="AB4541" i="1" s="1"/>
  <c r="M4544" i="1"/>
  <c r="V4545" i="1"/>
  <c r="AB4545" i="1" s="1"/>
  <c r="S4550" i="1"/>
  <c r="AB4550" i="1" s="1"/>
  <c r="AB4551" i="1"/>
  <c r="P4555" i="1"/>
  <c r="Z4557" i="1"/>
  <c r="AB4557" i="1" s="1"/>
  <c r="M4560" i="1"/>
  <c r="AB4560" i="1" s="1"/>
  <c r="V4561" i="1"/>
  <c r="AB4561" i="1" s="1"/>
  <c r="P4567" i="1"/>
  <c r="AB4567" i="1" s="1"/>
  <c r="V4569" i="1"/>
  <c r="P4575" i="1"/>
  <c r="AB4575" i="1" s="1"/>
  <c r="V4577" i="1"/>
  <c r="P4583" i="1"/>
  <c r="V4585" i="1"/>
  <c r="AB4585" i="1" s="1"/>
  <c r="P4591" i="1"/>
  <c r="AB4591" i="1" s="1"/>
  <c r="V4593" i="1"/>
  <c r="P4599" i="1"/>
  <c r="AB4599" i="1" s="1"/>
  <c r="V4601" i="1"/>
  <c r="P4607" i="1"/>
  <c r="AB4607" i="1" s="1"/>
  <c r="V4609" i="1"/>
  <c r="AB4609" i="1" s="1"/>
  <c r="P4615" i="1"/>
  <c r="V4617" i="1"/>
  <c r="AB4617" i="1" s="1"/>
  <c r="P4623" i="1"/>
  <c r="AB4623" i="1" s="1"/>
  <c r="V4625" i="1"/>
  <c r="AB4625" i="1" s="1"/>
  <c r="V4634" i="1"/>
  <c r="AB4634" i="1" s="1"/>
  <c r="AB4639" i="1"/>
  <c r="S4639" i="1"/>
  <c r="AB4646" i="1"/>
  <c r="AB4649" i="1"/>
  <c r="Z4650" i="1"/>
  <c r="AB4653" i="1"/>
  <c r="AB4660" i="1"/>
  <c r="AB4662" i="1"/>
  <c r="AB4666" i="1"/>
  <c r="AB4670" i="1"/>
  <c r="AB4677" i="1"/>
  <c r="AB4708" i="1"/>
  <c r="AB4726" i="1"/>
  <c r="AB4675" i="1"/>
  <c r="AB4684" i="1"/>
  <c r="AB4688" i="1"/>
  <c r="AB4694" i="1"/>
  <c r="AB4714" i="1"/>
  <c r="AB4725" i="1"/>
  <c r="AB4732" i="1"/>
  <c r="AB4757" i="1"/>
  <c r="AB4764" i="1"/>
  <c r="AB4778" i="1"/>
  <c r="AB4789" i="1"/>
  <c r="AB4796" i="1"/>
  <c r="AB4913" i="1"/>
  <c r="Z4629" i="1"/>
  <c r="AB4631" i="1"/>
  <c r="M4632" i="1"/>
  <c r="AB4632" i="1" s="1"/>
  <c r="S4634" i="1"/>
  <c r="P4639" i="1"/>
  <c r="V4641" i="1"/>
  <c r="AB4641" i="1" s="1"/>
  <c r="Z4645" i="1"/>
  <c r="M4648" i="1"/>
  <c r="AB4648" i="1" s="1"/>
  <c r="S4650" i="1"/>
  <c r="AB4650" i="1" s="1"/>
  <c r="P4655" i="1"/>
  <c r="V4657" i="1"/>
  <c r="AB4657" i="1" s="1"/>
  <c r="P4667" i="1"/>
  <c r="AB4667" i="1" s="1"/>
  <c r="V4673" i="1"/>
  <c r="AB4673" i="1" s="1"/>
  <c r="AB4685" i="1"/>
  <c r="M4689" i="1"/>
  <c r="M4692" i="1"/>
  <c r="AB4692" i="1" s="1"/>
  <c r="AB4698" i="1"/>
  <c r="P4700" i="1"/>
  <c r="AB4700" i="1" s="1"/>
  <c r="AB4707" i="1"/>
  <c r="S4707" i="1"/>
  <c r="S4710" i="1"/>
  <c r="AB4742" i="1"/>
  <c r="AB4774" i="1"/>
  <c r="AB4842" i="1"/>
  <c r="AB4888" i="1"/>
  <c r="V4629" i="1"/>
  <c r="AB4629" i="1" s="1"/>
  <c r="Z4633" i="1"/>
  <c r="AB4635" i="1"/>
  <c r="M4636" i="1"/>
  <c r="AB4636" i="1" s="1"/>
  <c r="S4638" i="1"/>
  <c r="AB4638" i="1" s="1"/>
  <c r="P4643" i="1"/>
  <c r="AB4643" i="1" s="1"/>
  <c r="V4645" i="1"/>
  <c r="AB4645" i="1" s="1"/>
  <c r="Z4649" i="1"/>
  <c r="AB4651" i="1"/>
  <c r="M4652" i="1"/>
  <c r="AB4652" i="1" s="1"/>
  <c r="S4654" i="1"/>
  <c r="AB4654" i="1" s="1"/>
  <c r="Z4658" i="1"/>
  <c r="Z4661" i="1"/>
  <c r="V4669" i="1"/>
  <c r="AB4669" i="1" s="1"/>
  <c r="AB4672" i="1"/>
  <c r="Z4674" i="1"/>
  <c r="Z4677" i="1"/>
  <c r="V4686" i="1"/>
  <c r="AB4686" i="1" s="1"/>
  <c r="AB4689" i="1"/>
  <c r="V4701" i="1"/>
  <c r="AB4701" i="1" s="1"/>
  <c r="AB4704" i="1"/>
  <c r="Z4705" i="1"/>
  <c r="AB4705" i="1" s="1"/>
  <c r="AB4710" i="1"/>
  <c r="AB4716" i="1"/>
  <c r="AB4717" i="1"/>
  <c r="AB4722" i="1"/>
  <c r="AB4737" i="1"/>
  <c r="AB4745" i="1"/>
  <c r="AB4754" i="1"/>
  <c r="AB4769" i="1"/>
  <c r="AB4786" i="1"/>
  <c r="AB4801" i="1"/>
  <c r="AB4805" i="1"/>
  <c r="AB4812" i="1"/>
  <c r="AB4886" i="1"/>
  <c r="AB4711" i="1"/>
  <c r="AB4727" i="1"/>
  <c r="AB4728" i="1"/>
  <c r="AB4743" i="1"/>
  <c r="AB4744" i="1"/>
  <c r="AB4759" i="1"/>
  <c r="AB4760" i="1"/>
  <c r="AB4775" i="1"/>
  <c r="AB4776" i="1"/>
  <c r="AB4791" i="1"/>
  <c r="AB4792" i="1"/>
  <c r="AB4807" i="1"/>
  <c r="AB4808" i="1"/>
  <c r="AB4820" i="1"/>
  <c r="AB4833" i="1"/>
  <c r="AB4852" i="1"/>
  <c r="AB4863" i="1"/>
  <c r="AB4867" i="1"/>
  <c r="AB4977" i="1"/>
  <c r="AB4993" i="1"/>
  <c r="AB4683" i="1"/>
  <c r="AB4699" i="1"/>
  <c r="AB4715" i="1"/>
  <c r="AB4723" i="1"/>
  <c r="AB4724" i="1"/>
  <c r="AB4739" i="1"/>
  <c r="AB4755" i="1"/>
  <c r="AB4771" i="1"/>
  <c r="AB4787" i="1"/>
  <c r="AB4788" i="1"/>
  <c r="AB4803" i="1"/>
  <c r="AB4822" i="1"/>
  <c r="AB4828" i="1"/>
  <c r="AB4841" i="1"/>
  <c r="AB4884" i="1"/>
  <c r="AB4889" i="1"/>
  <c r="AB4892" i="1"/>
  <c r="S4658" i="1"/>
  <c r="AB4658" i="1" s="1"/>
  <c r="P4663" i="1"/>
  <c r="AB4663" i="1" s="1"/>
  <c r="V4665" i="1"/>
  <c r="AB4665" i="1" s="1"/>
  <c r="Z4669" i="1"/>
  <c r="AB4671" i="1"/>
  <c r="M4672" i="1"/>
  <c r="S4674" i="1"/>
  <c r="AB4674" i="1" s="1"/>
  <c r="P4679" i="1"/>
  <c r="AB4679" i="1" s="1"/>
  <c r="V4681" i="1"/>
  <c r="AB4681" i="1" s="1"/>
  <c r="Z4685" i="1"/>
  <c r="AB4687" i="1"/>
  <c r="M4688" i="1"/>
  <c r="S4690" i="1"/>
  <c r="AB4690" i="1" s="1"/>
  <c r="P4695" i="1"/>
  <c r="AB4695" i="1" s="1"/>
  <c r="V4697" i="1"/>
  <c r="Z4701" i="1"/>
  <c r="AB4703" i="1"/>
  <c r="M4704" i="1"/>
  <c r="S4706" i="1"/>
  <c r="P4711" i="1"/>
  <c r="V4713" i="1"/>
  <c r="AB4713" i="1" s="1"/>
  <c r="Z4717" i="1"/>
  <c r="S4719" i="1"/>
  <c r="AB4719" i="1" s="1"/>
  <c r="AB4720" i="1"/>
  <c r="P4724" i="1"/>
  <c r="Z4726" i="1"/>
  <c r="M4729" i="1"/>
  <c r="AB4729" i="1" s="1"/>
  <c r="V4730" i="1"/>
  <c r="AB4730" i="1" s="1"/>
  <c r="S4735" i="1"/>
  <c r="AB4735" i="1" s="1"/>
  <c r="AB4736" i="1"/>
  <c r="P4740" i="1"/>
  <c r="AB4740" i="1" s="1"/>
  <c r="Z4742" i="1"/>
  <c r="M4745" i="1"/>
  <c r="V4746" i="1"/>
  <c r="AB4746" i="1" s="1"/>
  <c r="AB4751" i="1"/>
  <c r="S4751" i="1"/>
  <c r="AB4752" i="1"/>
  <c r="P4756" i="1"/>
  <c r="AB4756" i="1" s="1"/>
  <c r="Z4758" i="1"/>
  <c r="AB4758" i="1" s="1"/>
  <c r="M4761" i="1"/>
  <c r="AB4761" i="1" s="1"/>
  <c r="V4762" i="1"/>
  <c r="AB4762" i="1" s="1"/>
  <c r="S4767" i="1"/>
  <c r="AB4767" i="1" s="1"/>
  <c r="AB4768" i="1"/>
  <c r="P4772" i="1"/>
  <c r="AB4772" i="1" s="1"/>
  <c r="Z4774" i="1"/>
  <c r="M4777" i="1"/>
  <c r="AB4777" i="1" s="1"/>
  <c r="V4778" i="1"/>
  <c r="S4783" i="1"/>
  <c r="AB4783" i="1" s="1"/>
  <c r="AB4784" i="1"/>
  <c r="P4788" i="1"/>
  <c r="Z4790" i="1"/>
  <c r="AB4790" i="1" s="1"/>
  <c r="M4793" i="1"/>
  <c r="AB4793" i="1" s="1"/>
  <c r="V4794" i="1"/>
  <c r="AB4794" i="1" s="1"/>
  <c r="S4799" i="1"/>
  <c r="AB4799" i="1" s="1"/>
  <c r="AB4800" i="1"/>
  <c r="P4804" i="1"/>
  <c r="AB4804" i="1" s="1"/>
  <c r="Z4806" i="1"/>
  <c r="AB4806" i="1" s="1"/>
  <c r="M4809" i="1"/>
  <c r="AB4809" i="1" s="1"/>
  <c r="V4810" i="1"/>
  <c r="AB4810" i="1" s="1"/>
  <c r="S4815" i="1"/>
  <c r="AB4815" i="1" s="1"/>
  <c r="AB4817" i="1"/>
  <c r="Z4822" i="1"/>
  <c r="M4825" i="1"/>
  <c r="AB4825" i="1" s="1"/>
  <c r="AB4830" i="1"/>
  <c r="S4835" i="1"/>
  <c r="AB4835" i="1" s="1"/>
  <c r="AB4836" i="1"/>
  <c r="AB4849" i="1"/>
  <c r="Z4854" i="1"/>
  <c r="AB4854" i="1" s="1"/>
  <c r="P4858" i="1"/>
  <c r="P4859" i="1"/>
  <c r="AB4877" i="1"/>
  <c r="AB4823" i="1"/>
  <c r="AB4831" i="1"/>
  <c r="AB4832" i="1"/>
  <c r="AB4839" i="1"/>
  <c r="AB4847" i="1"/>
  <c r="AB4848" i="1"/>
  <c r="AB4855" i="1"/>
  <c r="AB4857" i="1"/>
  <c r="AB4864" i="1"/>
  <c r="AB4894" i="1"/>
  <c r="AB4899" i="1"/>
  <c r="AB4904" i="1"/>
  <c r="AB4908" i="1"/>
  <c r="AB4920" i="1"/>
  <c r="AB4925" i="1"/>
  <c r="AB4939" i="1"/>
  <c r="AB4954" i="1"/>
  <c r="P4816" i="1"/>
  <c r="AB4816" i="1" s="1"/>
  <c r="V4818" i="1"/>
  <c r="AB4818" i="1" s="1"/>
  <c r="P4824" i="1"/>
  <c r="AB4824" i="1" s="1"/>
  <c r="V4826" i="1"/>
  <c r="P4832" i="1"/>
  <c r="V4834" i="1"/>
  <c r="AB4834" i="1" s="1"/>
  <c r="P4840" i="1"/>
  <c r="AB4840" i="1" s="1"/>
  <c r="V4842" i="1"/>
  <c r="P4848" i="1"/>
  <c r="V4850" i="1"/>
  <c r="AB4850" i="1" s="1"/>
  <c r="P4856" i="1"/>
  <c r="AB4856" i="1" s="1"/>
  <c r="V4861" i="1"/>
  <c r="AB4866" i="1"/>
  <c r="S4866" i="1"/>
  <c r="AB4873" i="1"/>
  <c r="AB4876" i="1"/>
  <c r="Z4877" i="1"/>
  <c r="AB4880" i="1"/>
  <c r="S4898" i="1"/>
  <c r="AB4898" i="1" s="1"/>
  <c r="AB4905" i="1"/>
  <c r="V4909" i="1"/>
  <c r="AB4910" i="1"/>
  <c r="AB4914" i="1"/>
  <c r="S4914" i="1"/>
  <c r="AB4915" i="1"/>
  <c r="AB4924" i="1"/>
  <c r="AB4927" i="1"/>
  <c r="AB4933" i="1"/>
  <c r="Z4856" i="1"/>
  <c r="AB4858" i="1"/>
  <c r="M4859" i="1"/>
  <c r="AB4859" i="1" s="1"/>
  <c r="S4861" i="1"/>
  <c r="AB4861" i="1" s="1"/>
  <c r="P4866" i="1"/>
  <c r="V4868" i="1"/>
  <c r="AB4868" i="1" s="1"/>
  <c r="Z4872" i="1"/>
  <c r="AB4874" i="1"/>
  <c r="M4875" i="1"/>
  <c r="AB4875" i="1" s="1"/>
  <c r="S4877" i="1"/>
  <c r="P4882" i="1"/>
  <c r="AB4882" i="1" s="1"/>
  <c r="V4884" i="1"/>
  <c r="Z4888" i="1"/>
  <c r="S4890" i="1"/>
  <c r="AB4890" i="1" s="1"/>
  <c r="P4895" i="1"/>
  <c r="AB4895" i="1" s="1"/>
  <c r="Z4897" i="1"/>
  <c r="AB4897" i="1" s="1"/>
  <c r="M4900" i="1"/>
  <c r="AB4900" i="1" s="1"/>
  <c r="V4901" i="1"/>
  <c r="AB4901" i="1" s="1"/>
  <c r="S4906" i="1"/>
  <c r="AB4906" i="1" s="1"/>
  <c r="AB4907" i="1"/>
  <c r="P4911" i="1"/>
  <c r="AB4911" i="1" s="1"/>
  <c r="AB4922" i="1"/>
  <c r="AB4923" i="1"/>
  <c r="AB4943" i="1"/>
  <c r="S4948" i="1"/>
  <c r="AB4948" i="1" s="1"/>
  <c r="AB4949" i="1"/>
  <c r="Z4860" i="1"/>
  <c r="AB4860" i="1" s="1"/>
  <c r="AB4862" i="1"/>
  <c r="M4863" i="1"/>
  <c r="S4865" i="1"/>
  <c r="AB4865" i="1" s="1"/>
  <c r="P4870" i="1"/>
  <c r="AB4870" i="1" s="1"/>
  <c r="V4872" i="1"/>
  <c r="AB4872" i="1" s="1"/>
  <c r="Z4876" i="1"/>
  <c r="AB4878" i="1"/>
  <c r="M4879" i="1"/>
  <c r="AB4879" i="1" s="1"/>
  <c r="S4881" i="1"/>
  <c r="AB4881" i="1" s="1"/>
  <c r="P4886" i="1"/>
  <c r="V4888" i="1"/>
  <c r="P4891" i="1"/>
  <c r="AB4891" i="1" s="1"/>
  <c r="Z4893" i="1"/>
  <c r="AB4893" i="1" s="1"/>
  <c r="M4896" i="1"/>
  <c r="AB4896" i="1" s="1"/>
  <c r="V4897" i="1"/>
  <c r="S4902" i="1"/>
  <c r="AB4902" i="1" s="1"/>
  <c r="AB4903" i="1"/>
  <c r="P4907" i="1"/>
  <c r="Z4909" i="1"/>
  <c r="AB4909" i="1" s="1"/>
  <c r="M4912" i="1"/>
  <c r="AB4912" i="1" s="1"/>
  <c r="V4913" i="1"/>
  <c r="S4918" i="1"/>
  <c r="AB4918" i="1" s="1"/>
  <c r="AB4919" i="1"/>
  <c r="P4923" i="1"/>
  <c r="Z4925" i="1"/>
  <c r="M4928" i="1"/>
  <c r="AB4928" i="1" s="1"/>
  <c r="V4929" i="1"/>
  <c r="AB4929" i="1" s="1"/>
  <c r="AB4931" i="1"/>
  <c r="AB4938" i="1"/>
  <c r="Z4943" i="1"/>
  <c r="M4946" i="1"/>
  <c r="AB4946" i="1" s="1"/>
  <c r="AB4951" i="1"/>
  <c r="AB4979" i="1"/>
  <c r="AB4936" i="1"/>
  <c r="AB4944" i="1"/>
  <c r="AB4945" i="1"/>
  <c r="AB4952" i="1"/>
  <c r="AB4970" i="1"/>
  <c r="AB4989" i="1"/>
  <c r="S4932" i="1"/>
  <c r="AB4932" i="1" s="1"/>
  <c r="P4937" i="1"/>
  <c r="AB4937" i="1" s="1"/>
  <c r="V4939" i="1"/>
  <c r="P4945" i="1"/>
  <c r="V4947" i="1"/>
  <c r="AB4947" i="1" s="1"/>
  <c r="P4953" i="1"/>
  <c r="AB4953" i="1" s="1"/>
  <c r="P4958" i="1"/>
  <c r="M4959" i="1"/>
  <c r="AB4959" i="1" s="1"/>
  <c r="AB4960" i="1"/>
  <c r="S4961" i="1"/>
  <c r="P4966" i="1"/>
  <c r="Z4966" i="1"/>
  <c r="M4967" i="1"/>
  <c r="AB4967" i="1" s="1"/>
  <c r="AB4968" i="1"/>
  <c r="S4969" i="1"/>
  <c r="P4974" i="1"/>
  <c r="M4975" i="1"/>
  <c r="AB4975" i="1" s="1"/>
  <c r="S4977" i="1"/>
  <c r="AB4985" i="1"/>
  <c r="AB4990" i="1"/>
  <c r="AB4992" i="1"/>
  <c r="AB5001" i="1"/>
  <c r="M4955" i="1"/>
  <c r="AB4958" i="1"/>
  <c r="P4962" i="1"/>
  <c r="AB4962" i="1" s="1"/>
  <c r="M4963" i="1"/>
  <c r="AB4963" i="1" s="1"/>
  <c r="AB4966" i="1"/>
  <c r="P4970" i="1"/>
  <c r="M4971" i="1"/>
  <c r="AB4971" i="1" s="1"/>
  <c r="V4972" i="1"/>
  <c r="S4973" i="1"/>
  <c r="AB4973" i="1" s="1"/>
  <c r="AB4974" i="1"/>
  <c r="P4978" i="1"/>
  <c r="AB4978" i="1" s="1"/>
  <c r="M4979" i="1"/>
  <c r="AB4983" i="1"/>
  <c r="AB4987" i="1"/>
  <c r="AB4991" i="1"/>
  <c r="AB4995" i="1"/>
  <c r="V4998" i="1"/>
  <c r="AB4998" i="1" s="1"/>
  <c r="AB4999" i="1"/>
  <c r="S4955" i="1"/>
  <c r="AB4955" i="1" s="1"/>
  <c r="AB4956" i="1"/>
  <c r="P4960" i="1"/>
  <c r="M4961" i="1"/>
  <c r="AB4961" i="1" s="1"/>
  <c r="AB4964" i="1"/>
  <c r="P4968" i="1"/>
  <c r="M4969" i="1"/>
  <c r="AB4969" i="1" s="1"/>
  <c r="AB4972" i="1"/>
  <c r="P4976" i="1"/>
  <c r="AB4976" i="1" s="1"/>
  <c r="Z4976" i="1"/>
  <c r="M4977" i="1"/>
  <c r="AB49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<sst xmlns="http://schemas.openxmlformats.org/spreadsheetml/2006/main" count="33" uniqueCount="20">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</sst>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0.35\Backup%20pasta%20Compartilhada\HJMO\P%20R%20E%20S%20T%20A%20&#199;%20O%20E%20S%20%20DE%20%20C%20O%20N%20T%20A%20S\PRESTA&#199;&#195;O%20DE%20CONTAS%20ESTADO-2022\06-JUNHO%2022\COVID\ARQUIVO%20Itens%20da%20Presta&#231;&#227;o\13.2%20PCF%20em%20Excel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JOÃO MURILO (COVID-19)</v>
          </cell>
          <cell r="E12" t="str">
            <v>EMILLY GOMES COUTO FIGUEIREDO</v>
          </cell>
          <cell r="F12" t="str">
            <v>1 - Médico</v>
          </cell>
          <cell r="G12" t="str">
            <v>225125</v>
          </cell>
          <cell r="H12">
            <v>44713</v>
          </cell>
          <cell r="J12">
            <v>427.99919999999997</v>
          </cell>
          <cell r="L12">
            <v>12.064604109137974</v>
          </cell>
          <cell r="M12">
            <v>0.63488736384649747</v>
          </cell>
          <cell r="O12">
            <v>1.0691921814228103</v>
          </cell>
          <cell r="P12">
            <v>0.21453611470637138</v>
          </cell>
        </row>
        <row r="13">
          <cell r="C13" t="str">
            <v>HOSPITAL JOÃO MURILO (COVID-19)</v>
          </cell>
          <cell r="E13" t="str">
            <v>LUIZ TITO FRANCA JUNIOR</v>
          </cell>
          <cell r="F13" t="str">
            <v>1 - Médico</v>
          </cell>
          <cell r="G13" t="str">
            <v>225125</v>
          </cell>
          <cell r="H13">
            <v>44713</v>
          </cell>
          <cell r="J13">
            <v>1301.2808</v>
          </cell>
          <cell r="L13">
            <v>24.021704263564921</v>
          </cell>
          <cell r="M13">
            <v>1.1356219884611434</v>
          </cell>
          <cell r="O13">
            <v>2.1288571220999413</v>
          </cell>
          <cell r="P13">
            <v>0.42716056446703554</v>
          </cell>
        </row>
        <row r="14">
          <cell r="C14" t="str">
            <v>HOSPITAL JOÃO MURILO (COVID-19)</v>
          </cell>
          <cell r="E14" t="str">
            <v>ANDRE JOSE DA SILVA</v>
          </cell>
          <cell r="F14" t="str">
            <v>1 - Médico</v>
          </cell>
          <cell r="G14" t="str">
            <v>225125</v>
          </cell>
          <cell r="H14">
            <v>44713</v>
          </cell>
          <cell r="J14">
            <v>554.50720000000001</v>
          </cell>
          <cell r="L14">
            <v>39.252280548189511</v>
          </cell>
          <cell r="M14">
            <v>2.0656108312188786</v>
          </cell>
          <cell r="O14">
            <v>3.4786248338933312</v>
          </cell>
          <cell r="P14">
            <v>0.69799486879099459</v>
          </cell>
        </row>
        <row r="15">
          <cell r="C15" t="str">
            <v>HOSPITAL JOÃO MURILO (COVID-19)</v>
          </cell>
          <cell r="E15" t="str">
            <v>CARLOS ROBERTO BEZERRA DE FRAGA</v>
          </cell>
          <cell r="F15" t="str">
            <v>1 - Médico</v>
          </cell>
          <cell r="G15" t="str">
            <v>225125</v>
          </cell>
          <cell r="H15">
            <v>44713</v>
          </cell>
          <cell r="J15">
            <v>120.48</v>
          </cell>
          <cell r="L15">
            <v>4.5417890730252575</v>
          </cell>
          <cell r="M15">
            <v>0.23900697160346879</v>
          </cell>
          <cell r="O15">
            <v>0.40250349888166581</v>
          </cell>
          <cell r="P15">
            <v>8.0763344800073245E-2</v>
          </cell>
        </row>
        <row r="16">
          <cell r="C16" t="str">
            <v>HOSPITAL JOÃO MURILO (COVID-19)</v>
          </cell>
          <cell r="E16" t="str">
            <v>CRISTOPHER CAMPOS DA CUNHA CAVALCANTI</v>
          </cell>
          <cell r="F16" t="str">
            <v>1 - Médico</v>
          </cell>
          <cell r="G16" t="str">
            <v>225125</v>
          </cell>
          <cell r="H16">
            <v>44713</v>
          </cell>
          <cell r="J16">
            <v>1501.7328</v>
          </cell>
          <cell r="L16">
            <v>42.312764396991263</v>
          </cell>
          <cell r="M16">
            <v>2.2266656412469019</v>
          </cell>
          <cell r="O16">
            <v>3.7498517529789854</v>
          </cell>
          <cell r="P16">
            <v>0.75241723591584864</v>
          </cell>
        </row>
        <row r="17">
          <cell r="C17" t="str">
            <v>HOSPITAL JOÃO MURILO (COVID-19)</v>
          </cell>
          <cell r="E17" t="str">
            <v>FELIPE JOSE CORDEIRO DE QUEIROZ MARQUES</v>
          </cell>
          <cell r="F17" t="str">
            <v>1 - Médico</v>
          </cell>
          <cell r="G17" t="str">
            <v>225125</v>
          </cell>
          <cell r="H17">
            <v>44713</v>
          </cell>
          <cell r="J17">
            <v>554.50720000000001</v>
          </cell>
          <cell r="L17">
            <v>27.741418499301894</v>
          </cell>
          <cell r="M17">
            <v>1.4598635728995069</v>
          </cell>
          <cell r="O17">
            <v>2.45850651150384</v>
          </cell>
          <cell r="P17">
            <v>0.49330554798527293</v>
          </cell>
        </row>
        <row r="18">
          <cell r="C18" t="str">
            <v>HOSPITAL JOÃO MURILO (COVID-19)</v>
          </cell>
          <cell r="E18" t="str">
            <v>LUCAS EZEQUIEL VAUDANO</v>
          </cell>
          <cell r="F18" t="str">
            <v>1 - Médico</v>
          </cell>
          <cell r="G18" t="str">
            <v>225125</v>
          </cell>
          <cell r="H18">
            <v>44713</v>
          </cell>
          <cell r="J18">
            <v>72.48</v>
          </cell>
          <cell r="L18">
            <v>2.9427822779460451</v>
          </cell>
          <cell r="M18">
            <v>0.15486088610269774</v>
          </cell>
          <cell r="O18">
            <v>0.26079594280481788</v>
          </cell>
          <cell r="P18">
            <v>5.2329365358878631E-2</v>
          </cell>
        </row>
        <row r="19">
          <cell r="C19" t="str">
            <v>HOSPITAL JOÃO MURILO (COVID-19)</v>
          </cell>
          <cell r="E19" t="str">
            <v>PAULO CARDOSO DO NASCIMENTO JUNIOR</v>
          </cell>
          <cell r="F19" t="str">
            <v>1 - Médico</v>
          </cell>
          <cell r="G19" t="str">
            <v>225125</v>
          </cell>
          <cell r="H19">
            <v>44713</v>
          </cell>
          <cell r="J19">
            <v>72.48</v>
          </cell>
          <cell r="L19">
            <v>4.6940789966473018</v>
          </cell>
          <cell r="M19">
            <v>0.24702107196466933</v>
          </cell>
          <cell r="O19">
            <v>0.41599977229214913</v>
          </cell>
          <cell r="P19">
            <v>8.3471406185863531E-2</v>
          </cell>
        </row>
        <row r="20">
          <cell r="C20" t="str">
            <v>HOSPITAL JOÃO MURILO (COVID-19)</v>
          </cell>
          <cell r="E20" t="str">
            <v>THIAGO BRUNNO ANDRADE DE LIMA</v>
          </cell>
          <cell r="F20" t="str">
            <v>1 - Médico</v>
          </cell>
          <cell r="G20" t="str">
            <v>225125</v>
          </cell>
          <cell r="H20">
            <v>44713</v>
          </cell>
          <cell r="J20">
            <v>168.48</v>
          </cell>
          <cell r="L20">
            <v>10.076122887291065</v>
          </cell>
          <cell r="M20">
            <v>0.5302455878233262</v>
          </cell>
          <cell r="O20">
            <v>0.89296853114203012</v>
          </cell>
          <cell r="P20">
            <v>0.17917639368755253</v>
          </cell>
        </row>
        <row r="21">
          <cell r="C21" t="str">
            <v>HOSPITAL JOÃO MURILO (COVID-19)</v>
          </cell>
          <cell r="E21" t="str">
            <v>ANDERSON ALARES DA SILVA MELO</v>
          </cell>
          <cell r="F21" t="str">
            <v>1 - Médico</v>
          </cell>
          <cell r="G21" t="str">
            <v>225103</v>
          </cell>
          <cell r="H21">
            <v>44713</v>
          </cell>
          <cell r="J21">
            <v>696.76559999999995</v>
          </cell>
          <cell r="L21">
            <v>69.17</v>
          </cell>
          <cell r="M21">
            <v>3.64</v>
          </cell>
          <cell r="O21">
            <v>6.13</v>
          </cell>
          <cell r="P21">
            <v>1.23</v>
          </cell>
        </row>
        <row r="22">
          <cell r="C22" t="str">
            <v>HOSPITAL JOÃO MURILO (COVID-19)</v>
          </cell>
          <cell r="E22" t="str">
            <v>CAIO ALVES GOMES</v>
          </cell>
          <cell r="F22" t="str">
            <v>1 - Médico</v>
          </cell>
          <cell r="G22" t="str">
            <v>225125</v>
          </cell>
          <cell r="H22">
            <v>44713</v>
          </cell>
          <cell r="J22">
            <v>1296.1632000000002</v>
          </cell>
          <cell r="L22">
            <v>69.17</v>
          </cell>
          <cell r="M22">
            <v>3.64</v>
          </cell>
          <cell r="O22">
            <v>6.13</v>
          </cell>
          <cell r="P22">
            <v>1.23</v>
          </cell>
        </row>
        <row r="23">
          <cell r="C23" t="str">
            <v>HOSPITAL JOÃO MURILO (COVID-19)</v>
          </cell>
          <cell r="E23" t="str">
            <v>DANIEL FIGUEIREDO MARTINS</v>
          </cell>
          <cell r="F23" t="str">
            <v>1 - Médico</v>
          </cell>
          <cell r="G23" t="str">
            <v>225125</v>
          </cell>
          <cell r="H23">
            <v>44713</v>
          </cell>
          <cell r="J23">
            <v>1102.2791999999999</v>
          </cell>
          <cell r="L23">
            <v>69.17</v>
          </cell>
          <cell r="M23">
            <v>3.64</v>
          </cell>
          <cell r="O23">
            <v>6.13</v>
          </cell>
          <cell r="P23">
            <v>1.23</v>
          </cell>
        </row>
        <row r="24">
          <cell r="C24" t="str">
            <v>HOSPITAL JOÃO MURILO (COVID-19)</v>
          </cell>
          <cell r="E24" t="str">
            <v>HENRIQUE LIMA MUNIZ</v>
          </cell>
          <cell r="F24" t="str">
            <v>1 - Médico</v>
          </cell>
          <cell r="G24" t="str">
            <v>225125</v>
          </cell>
          <cell r="H24">
            <v>44713</v>
          </cell>
          <cell r="J24">
            <v>856.19839999999999</v>
          </cell>
          <cell r="L24">
            <v>69.17</v>
          </cell>
          <cell r="M24">
            <v>3.64</v>
          </cell>
          <cell r="O24">
            <v>6.13</v>
          </cell>
          <cell r="P24">
            <v>1.23</v>
          </cell>
        </row>
        <row r="25">
          <cell r="C25" t="str">
            <v>HOSPITAL JOÃO MURILO (COVID-19)</v>
          </cell>
          <cell r="E25" t="str">
            <v>ISIS DE MOURA SENA</v>
          </cell>
          <cell r="F25" t="str">
            <v>1 - Médico</v>
          </cell>
          <cell r="G25" t="str">
            <v>225125</v>
          </cell>
          <cell r="H25">
            <v>44713</v>
          </cell>
          <cell r="J25">
            <v>761.11119999999994</v>
          </cell>
          <cell r="L25">
            <v>69.17</v>
          </cell>
          <cell r="M25">
            <v>3.64</v>
          </cell>
          <cell r="O25">
            <v>6.13</v>
          </cell>
          <cell r="P25">
            <v>1.23</v>
          </cell>
        </row>
        <row r="26">
          <cell r="C26" t="str">
            <v>HOSPITAL JOÃO MURILO (COVID-19)</v>
          </cell>
          <cell r="E26" t="str">
            <v>JOAO BATISTA DE SALES FILHO</v>
          </cell>
          <cell r="F26" t="str">
            <v>1 - Médico</v>
          </cell>
          <cell r="G26" t="str">
            <v>225125</v>
          </cell>
          <cell r="H26">
            <v>44713</v>
          </cell>
          <cell r="J26">
            <v>2256.4223999999999</v>
          </cell>
          <cell r="O26">
            <v>6.13</v>
          </cell>
          <cell r="P26">
            <v>1.23</v>
          </cell>
        </row>
        <row r="27">
          <cell r="C27" t="str">
            <v>HOSPITAL JOÃO MURILO (COVID-19)</v>
          </cell>
          <cell r="E27" t="str">
            <v>JULLIANA KATARINNE CARVALHO DE BRITO</v>
          </cell>
          <cell r="F27" t="str">
            <v>1 - Médico</v>
          </cell>
          <cell r="G27" t="str">
            <v>225125</v>
          </cell>
          <cell r="H27">
            <v>44713</v>
          </cell>
          <cell r="J27">
            <v>827.85839999999996</v>
          </cell>
          <cell r="L27">
            <v>69.17</v>
          </cell>
          <cell r="M27">
            <v>3.64</v>
          </cell>
          <cell r="O27">
            <v>6.13</v>
          </cell>
          <cell r="P27">
            <v>1.23</v>
          </cell>
        </row>
        <row r="28">
          <cell r="C28" t="str">
            <v>HOSPITAL JOÃO MURILO (COVID-19)</v>
          </cell>
          <cell r="E28" t="str">
            <v>LUIZ CLAUDIO BERNARDO DO NASCIMENTO</v>
          </cell>
          <cell r="F28" t="str">
            <v>1 - Médico</v>
          </cell>
          <cell r="G28" t="str">
            <v>225125</v>
          </cell>
          <cell r="H28">
            <v>44713</v>
          </cell>
          <cell r="J28">
            <v>907.78959999999995</v>
          </cell>
          <cell r="L28">
            <v>69.17</v>
          </cell>
          <cell r="M28">
            <v>3.64</v>
          </cell>
          <cell r="O28">
            <v>6.13</v>
          </cell>
          <cell r="P28">
            <v>1.23</v>
          </cell>
        </row>
        <row r="29">
          <cell r="C29" t="str">
            <v>HOSPITAL JOÃO MURILO (COVID-19)</v>
          </cell>
          <cell r="E29" t="str">
            <v>MAURICIO VON CZEKUS DRUBI</v>
          </cell>
          <cell r="F29" t="str">
            <v>1 - Médico</v>
          </cell>
          <cell r="G29" t="str">
            <v>225125</v>
          </cell>
          <cell r="H29">
            <v>44713</v>
          </cell>
          <cell r="J29">
            <v>1263.864</v>
          </cell>
          <cell r="O29">
            <v>6.13</v>
          </cell>
          <cell r="P29">
            <v>1.23</v>
          </cell>
        </row>
        <row r="30">
          <cell r="C30" t="str">
            <v>HOSPITAL JOÃO MURILO (COVID-19)</v>
          </cell>
          <cell r="E30" t="str">
            <v>VINICIUS PEDRO LIRA DE ANDRADE</v>
          </cell>
          <cell r="F30" t="str">
            <v>1 - Médico</v>
          </cell>
          <cell r="G30" t="str">
            <v>225125</v>
          </cell>
          <cell r="H30">
            <v>44713</v>
          </cell>
          <cell r="J30">
            <v>2374.3216000000002</v>
          </cell>
          <cell r="L30">
            <v>69.17</v>
          </cell>
          <cell r="M30">
            <v>3.64</v>
          </cell>
          <cell r="O30">
            <v>6.13</v>
          </cell>
          <cell r="P30">
            <v>1.23</v>
          </cell>
        </row>
        <row r="31">
          <cell r="C31" t="str">
            <v>HOSPITAL JOÃO MURILO (COVID-19)</v>
          </cell>
          <cell r="E31" t="str">
            <v>ANDRE FILIPE SILVESTRE DA SILVA</v>
          </cell>
          <cell r="F31" t="str">
            <v>2 - Outros Profissionais da Saúde</v>
          </cell>
          <cell r="G31" t="str">
            <v>515110</v>
          </cell>
          <cell r="H31">
            <v>44713</v>
          </cell>
          <cell r="J31">
            <v>251.62479999999999</v>
          </cell>
          <cell r="L31">
            <v>69.17</v>
          </cell>
          <cell r="M31">
            <v>24.24</v>
          </cell>
          <cell r="O31">
            <v>1.93</v>
          </cell>
        </row>
        <row r="32">
          <cell r="C32" t="str">
            <v>HOSPITAL JOÃO MURILO (COVID-19)</v>
          </cell>
          <cell r="E32" t="str">
            <v>COSMA DA SILVA SANTOS</v>
          </cell>
          <cell r="F32" t="str">
            <v>2 - Outros Profissionais da Saúde</v>
          </cell>
          <cell r="G32" t="str">
            <v>515215</v>
          </cell>
          <cell r="H32">
            <v>44713</v>
          </cell>
          <cell r="J32">
            <v>227.8</v>
          </cell>
          <cell r="L32">
            <v>69.17</v>
          </cell>
          <cell r="M32">
            <v>24.24</v>
          </cell>
          <cell r="O32">
            <v>1.93</v>
          </cell>
        </row>
        <row r="33">
          <cell r="C33" t="str">
            <v>HOSPITAL JOÃO MURILO (COVID-19)</v>
          </cell>
          <cell r="E33" t="str">
            <v>EDUARDO GONCALVES DA SILVA</v>
          </cell>
          <cell r="F33" t="str">
            <v>2 - Outros Profissionais da Saúde</v>
          </cell>
          <cell r="G33" t="str">
            <v>515110</v>
          </cell>
          <cell r="H33">
            <v>44713</v>
          </cell>
          <cell r="J33">
            <v>266.71199999999999</v>
          </cell>
          <cell r="L33">
            <v>69.17</v>
          </cell>
          <cell r="M33">
            <v>24.24</v>
          </cell>
          <cell r="O33">
            <v>1.93</v>
          </cell>
        </row>
        <row r="34">
          <cell r="C34" t="str">
            <v>HOSPITAL JOÃO MURILO (COVID-19)</v>
          </cell>
          <cell r="E34" t="str">
            <v>ELIANE ROQUE DA COSTA LIMA</v>
          </cell>
          <cell r="F34" t="str">
            <v>2 - Outros Profissionais da Saúde</v>
          </cell>
          <cell r="G34" t="str">
            <v>322205</v>
          </cell>
          <cell r="H34">
            <v>44713</v>
          </cell>
          <cell r="J34">
            <v>267.99040000000002</v>
          </cell>
          <cell r="L34">
            <v>69.17</v>
          </cell>
          <cell r="M34">
            <v>24.24</v>
          </cell>
          <cell r="O34">
            <v>1.93</v>
          </cell>
          <cell r="R34">
            <v>240</v>
          </cell>
          <cell r="S34">
            <v>72.72</v>
          </cell>
        </row>
        <row r="35">
          <cell r="C35" t="str">
            <v>HOSPITAL JOÃO MURILO (COVID-19)</v>
          </cell>
          <cell r="E35" t="str">
            <v>ELLINARY SILVA DE AMORIM</v>
          </cell>
          <cell r="F35" t="str">
            <v>2 - Outros Profissionais da Saúde</v>
          </cell>
          <cell r="G35" t="str">
            <v>322205</v>
          </cell>
          <cell r="H35">
            <v>44713</v>
          </cell>
          <cell r="J35">
            <v>266.06160000000006</v>
          </cell>
          <cell r="L35">
            <v>69.17</v>
          </cell>
          <cell r="M35">
            <v>24.24</v>
          </cell>
          <cell r="O35">
            <v>1.93</v>
          </cell>
          <cell r="U35">
            <v>69.41</v>
          </cell>
          <cell r="X35" t="str">
            <v>AUXILIO CRECHE</v>
          </cell>
        </row>
        <row r="36">
          <cell r="C36" t="str">
            <v>HOSPITAL JOÃO MURILO (COVID-19)</v>
          </cell>
          <cell r="E36" t="str">
            <v>GIVALDO JOSE DOS SANTOS</v>
          </cell>
          <cell r="F36" t="str">
            <v>2 - Outros Profissionais da Saúde</v>
          </cell>
          <cell r="G36" t="str">
            <v>251520</v>
          </cell>
          <cell r="H36">
            <v>44713</v>
          </cell>
          <cell r="J36">
            <v>402.03440000000001</v>
          </cell>
          <cell r="O36">
            <v>1.93</v>
          </cell>
        </row>
        <row r="37">
          <cell r="C37" t="str">
            <v>HOSPITAL JOÃO MURILO (COVID-19)</v>
          </cell>
          <cell r="E37" t="str">
            <v>JEANE DE OLIVEIRA PAIVA</v>
          </cell>
          <cell r="F37" t="str">
            <v>2 - Outros Profissionais da Saúde</v>
          </cell>
          <cell r="G37" t="str">
            <v>515215</v>
          </cell>
          <cell r="H37">
            <v>44713</v>
          </cell>
          <cell r="J37">
            <v>237.75760000000002</v>
          </cell>
          <cell r="L37">
            <v>69.17</v>
          </cell>
          <cell r="M37">
            <v>24.24</v>
          </cell>
          <cell r="O37">
            <v>1.93</v>
          </cell>
        </row>
        <row r="38">
          <cell r="C38" t="str">
            <v>HOSPITAL JOÃO MURILO (COVID-19)</v>
          </cell>
          <cell r="E38" t="str">
            <v>JESSICA KELLE SILVA DO NASCIMENTO</v>
          </cell>
          <cell r="F38" t="str">
            <v>2 - Outros Profissionais da Saúde</v>
          </cell>
          <cell r="G38" t="str">
            <v>322205</v>
          </cell>
          <cell r="H38">
            <v>44713</v>
          </cell>
          <cell r="J38">
            <v>253.0736</v>
          </cell>
          <cell r="L38">
            <v>69.17</v>
          </cell>
          <cell r="M38">
            <v>24.24</v>
          </cell>
          <cell r="O38">
            <v>1.93</v>
          </cell>
          <cell r="U38">
            <v>69.41</v>
          </cell>
          <cell r="X38" t="str">
            <v>AUXILIO CRECHE</v>
          </cell>
        </row>
        <row r="39">
          <cell r="C39" t="str">
            <v>HOSPITAL JOÃO MURILO (COVID-19)</v>
          </cell>
          <cell r="E39" t="str">
            <v>KARLA PATRICIA FRAGOSO V DA SILVA</v>
          </cell>
          <cell r="F39" t="str">
            <v>2 - Outros Profissionais da Saúde</v>
          </cell>
          <cell r="G39" t="str">
            <v>223505</v>
          </cell>
          <cell r="H39">
            <v>44713</v>
          </cell>
          <cell r="J39">
            <v>605.81600000000003</v>
          </cell>
          <cell r="L39">
            <v>69.17</v>
          </cell>
          <cell r="M39">
            <v>4.01</v>
          </cell>
          <cell r="O39">
            <v>1.59</v>
          </cell>
        </row>
        <row r="40">
          <cell r="C40" t="str">
            <v>HOSPITAL JOÃO MURILO (COVID-19)</v>
          </cell>
          <cell r="E40" t="str">
            <v>MARIA LUCIA CAMPOS TAVARES</v>
          </cell>
          <cell r="F40" t="str">
            <v>2 - Outros Profissionais da Saúde</v>
          </cell>
          <cell r="G40" t="str">
            <v>251520</v>
          </cell>
          <cell r="H40">
            <v>44713</v>
          </cell>
          <cell r="J40">
            <v>337.50880000000006</v>
          </cell>
          <cell r="L40">
            <v>69.17</v>
          </cell>
          <cell r="M40">
            <v>41.05</v>
          </cell>
          <cell r="O40">
            <v>1.93</v>
          </cell>
        </row>
        <row r="41">
          <cell r="C41" t="str">
            <v>HOSPITAL JOÃO MURILO (COVID-19)</v>
          </cell>
          <cell r="E41" t="str">
            <v>MARIA LUCIA DOS SANTOS</v>
          </cell>
          <cell r="F41" t="str">
            <v>2 - Outros Profissionais da Saúde</v>
          </cell>
          <cell r="G41" t="str">
            <v>223505</v>
          </cell>
          <cell r="H41">
            <v>44713</v>
          </cell>
          <cell r="J41">
            <v>434.70480000000003</v>
          </cell>
          <cell r="L41">
            <v>69.17</v>
          </cell>
          <cell r="M41">
            <v>2.84</v>
          </cell>
          <cell r="O41">
            <v>1.59</v>
          </cell>
        </row>
        <row r="42">
          <cell r="C42" t="str">
            <v>HOSPITAL JOÃO MURILO (COVID-19)</v>
          </cell>
          <cell r="E42" t="str">
            <v>ROSIMERI MARIANO DE SOUZA SILVA</v>
          </cell>
          <cell r="F42" t="str">
            <v>2 - Outros Profissionais da Saúde</v>
          </cell>
          <cell r="G42" t="str">
            <v>322205</v>
          </cell>
          <cell r="H42">
            <v>44713</v>
          </cell>
          <cell r="J42">
            <v>278.81760000000003</v>
          </cell>
          <cell r="L42">
            <v>69.17</v>
          </cell>
          <cell r="M42">
            <v>24.24</v>
          </cell>
          <cell r="O42">
            <v>1.93</v>
          </cell>
          <cell r="U42">
            <v>69.41</v>
          </cell>
          <cell r="X42" t="str">
            <v>AUXILIO CRECHE</v>
          </cell>
        </row>
        <row r="43">
          <cell r="C43" t="str">
            <v>HOSPITAL JOÃO MURILO (COVID-19)</v>
          </cell>
          <cell r="E43" t="str">
            <v>SEVERINO RAMOS DOMINGOS DE ARAUJO</v>
          </cell>
          <cell r="F43" t="str">
            <v>2 - Outros Profissionais da Saúde</v>
          </cell>
          <cell r="G43" t="str">
            <v>223505</v>
          </cell>
          <cell r="H43">
            <v>44713</v>
          </cell>
          <cell r="J43">
            <v>699.62240000000008</v>
          </cell>
          <cell r="L43">
            <v>69.17</v>
          </cell>
          <cell r="M43">
            <v>4.01</v>
          </cell>
          <cell r="O43">
            <v>1.59</v>
          </cell>
        </row>
        <row r="44">
          <cell r="C44" t="str">
            <v>HOSPITAL JOÃO MURILO (COVID-19)</v>
          </cell>
          <cell r="E44" t="str">
            <v>SHIRLEIA LOIDE DA SILVA SOARES</v>
          </cell>
          <cell r="F44" t="str">
            <v>2 - Outros Profissionais da Saúde</v>
          </cell>
          <cell r="G44" t="str">
            <v>515215</v>
          </cell>
          <cell r="H44">
            <v>44713</v>
          </cell>
          <cell r="J44">
            <v>227.8</v>
          </cell>
          <cell r="L44">
            <v>69.17</v>
          </cell>
          <cell r="M44">
            <v>24.24</v>
          </cell>
          <cell r="O44">
            <v>1.93</v>
          </cell>
        </row>
        <row r="45">
          <cell r="C45" t="str">
            <v>HOSPITAL JOÃO MURILO (COVID-19)</v>
          </cell>
          <cell r="E45" t="str">
            <v>SILVANNUSI DIONISIO LINS</v>
          </cell>
          <cell r="F45" t="str">
            <v>2 - Outros Profissionais da Saúde</v>
          </cell>
          <cell r="G45" t="str">
            <v>515215</v>
          </cell>
          <cell r="H45">
            <v>44713</v>
          </cell>
          <cell r="J45">
            <v>268.51679999999999</v>
          </cell>
          <cell r="L45">
            <v>69.17</v>
          </cell>
          <cell r="M45">
            <v>24.24</v>
          </cell>
          <cell r="O45">
            <v>1.93</v>
          </cell>
        </row>
        <row r="46">
          <cell r="C46" t="str">
            <v>HOSPITAL JOÃO MURILO (COVID-19)</v>
          </cell>
          <cell r="E46" t="str">
            <v>WALTER PEREIRA NEVES</v>
          </cell>
          <cell r="F46" t="str">
            <v>2 - Outros Profissionais da Saúde</v>
          </cell>
          <cell r="G46" t="str">
            <v>322205</v>
          </cell>
          <cell r="H46">
            <v>44713</v>
          </cell>
          <cell r="J46">
            <v>223.92559999999997</v>
          </cell>
          <cell r="L46">
            <v>69.17</v>
          </cell>
          <cell r="M46">
            <v>22.62</v>
          </cell>
          <cell r="O46">
            <v>1.93</v>
          </cell>
          <cell r="R46">
            <v>270</v>
          </cell>
          <cell r="S46">
            <v>67.87</v>
          </cell>
        </row>
        <row r="47">
          <cell r="C47" t="str">
            <v>HOSPITAL JOÃO MURILO (COVID-19)</v>
          </cell>
          <cell r="E47" t="str">
            <v>ALAN MANOEL GONÇALVES DA SILVA</v>
          </cell>
          <cell r="F47" t="str">
            <v>2 - Outros Profissionais da Saúde</v>
          </cell>
          <cell r="G47" t="str">
            <v>322205</v>
          </cell>
          <cell r="H47">
            <v>44713</v>
          </cell>
          <cell r="J47">
            <v>250.63519999999997</v>
          </cell>
          <cell r="L47">
            <v>69.17</v>
          </cell>
          <cell r="M47">
            <v>24.24</v>
          </cell>
          <cell r="O47">
            <v>1.93</v>
          </cell>
        </row>
        <row r="48">
          <cell r="C48" t="str">
            <v>HOSPITAL JOÃO MURILO (COVID-19)</v>
          </cell>
          <cell r="E48" t="str">
            <v>ANA MARIA PEREIRA DE ARAUJO</v>
          </cell>
          <cell r="F48" t="str">
            <v>2 - Outros Profissionais da Saúde</v>
          </cell>
          <cell r="G48" t="str">
            <v>322205</v>
          </cell>
          <cell r="H48">
            <v>44713</v>
          </cell>
          <cell r="J48">
            <v>264.50639999999999</v>
          </cell>
          <cell r="L48">
            <v>69.17</v>
          </cell>
          <cell r="M48">
            <v>24.24</v>
          </cell>
          <cell r="O48">
            <v>1.93</v>
          </cell>
          <cell r="R48">
            <v>120</v>
          </cell>
          <cell r="S48">
            <v>72.72</v>
          </cell>
          <cell r="U48">
            <v>69.41</v>
          </cell>
          <cell r="X48" t="str">
            <v>AUXILIO CRECHE</v>
          </cell>
        </row>
        <row r="49">
          <cell r="C49" t="str">
            <v>HOSPITAL JOÃO MURILO (COVID-19)</v>
          </cell>
          <cell r="E49" t="str">
            <v>ANA PAULA RODRIGUES SILVA</v>
          </cell>
          <cell r="F49" t="str">
            <v>2 - Outros Profissionais da Saúde</v>
          </cell>
          <cell r="G49" t="str">
            <v>322205</v>
          </cell>
          <cell r="H49">
            <v>44713</v>
          </cell>
          <cell r="J49">
            <v>0</v>
          </cell>
          <cell r="K49">
            <v>1818.33</v>
          </cell>
          <cell r="L49">
            <v>69.17</v>
          </cell>
          <cell r="M49">
            <v>1.62</v>
          </cell>
          <cell r="O49">
            <v>1.93</v>
          </cell>
          <cell r="U49">
            <v>4.63</v>
          </cell>
          <cell r="X49" t="str">
            <v>AUXILIO CRECHE</v>
          </cell>
        </row>
        <row r="50">
          <cell r="C50" t="str">
            <v>HOSPITAL JOÃO MURILO (COVID-19)</v>
          </cell>
          <cell r="E50" t="str">
            <v>ANNY CRISTINA DE ARAUJO B MEDEIROS</v>
          </cell>
          <cell r="F50" t="str">
            <v>2 - Outros Profissionais da Saúde</v>
          </cell>
          <cell r="G50" t="str">
            <v>322205</v>
          </cell>
          <cell r="H50">
            <v>44713</v>
          </cell>
          <cell r="J50">
            <v>284.19919999999996</v>
          </cell>
          <cell r="L50">
            <v>69.17</v>
          </cell>
          <cell r="M50">
            <v>24.24</v>
          </cell>
          <cell r="O50">
            <v>1.93</v>
          </cell>
        </row>
        <row r="51">
          <cell r="C51" t="str">
            <v>HOSPITAL JOÃO MURILO (COVID-19)</v>
          </cell>
          <cell r="E51" t="str">
            <v>CARLA DEBORA DE BARROS SILVA</v>
          </cell>
          <cell r="F51" t="str">
            <v>2 - Outros Profissionais da Saúde</v>
          </cell>
          <cell r="G51" t="str">
            <v>322205</v>
          </cell>
          <cell r="H51">
            <v>44713</v>
          </cell>
          <cell r="J51">
            <v>253.25280000000001</v>
          </cell>
          <cell r="L51">
            <v>69.17</v>
          </cell>
          <cell r="M51">
            <v>24.24</v>
          </cell>
          <cell r="O51">
            <v>1.93</v>
          </cell>
          <cell r="U51">
            <v>69.41</v>
          </cell>
          <cell r="X51" t="str">
            <v>AUXILIO CRECHE</v>
          </cell>
        </row>
        <row r="52">
          <cell r="C52" t="str">
            <v>HOSPITAL JOÃO MURILO (COVID-19)</v>
          </cell>
          <cell r="E52" t="str">
            <v>CYDHARTA ALICYANNY PESSOA FERNANDES</v>
          </cell>
          <cell r="F52" t="str">
            <v>2 - Outros Profissionais da Saúde</v>
          </cell>
          <cell r="G52" t="str">
            <v>322205</v>
          </cell>
          <cell r="H52">
            <v>44713</v>
          </cell>
          <cell r="J52">
            <v>298.62080000000003</v>
          </cell>
          <cell r="L52">
            <v>69.17</v>
          </cell>
          <cell r="M52">
            <v>24.24</v>
          </cell>
          <cell r="O52">
            <v>1.93</v>
          </cell>
        </row>
        <row r="53">
          <cell r="C53" t="str">
            <v>HOSPITAL JOÃO MURILO (COVID-19)</v>
          </cell>
          <cell r="E53" t="str">
            <v>DEBORAH ALINE COSTA E SILVA LIMA</v>
          </cell>
          <cell r="F53" t="str">
            <v>2 - Outros Profissionais da Saúde</v>
          </cell>
          <cell r="G53" t="str">
            <v>223710</v>
          </cell>
          <cell r="H53">
            <v>44713</v>
          </cell>
          <cell r="J53">
            <v>381.1336</v>
          </cell>
          <cell r="O53">
            <v>1.93</v>
          </cell>
        </row>
        <row r="54">
          <cell r="C54" t="str">
            <v>HOSPITAL JOÃO MURILO (COVID-19)</v>
          </cell>
          <cell r="E54" t="str">
            <v>EDILENE MARIA BARBOSA DA SILVA</v>
          </cell>
          <cell r="F54" t="str">
            <v>2 - Outros Profissionais da Saúde</v>
          </cell>
          <cell r="G54" t="str">
            <v>324205</v>
          </cell>
          <cell r="H54">
            <v>44713</v>
          </cell>
          <cell r="J54">
            <v>288.70639999999997</v>
          </cell>
          <cell r="L54">
            <v>69.17</v>
          </cell>
          <cell r="M54">
            <v>28.58</v>
          </cell>
          <cell r="O54">
            <v>1.93</v>
          </cell>
        </row>
        <row r="55">
          <cell r="C55" t="str">
            <v>HOSPITAL JOÃO MURILO (COVID-19)</v>
          </cell>
          <cell r="E55" t="str">
            <v>FERNANDA ISABELLE NUNES TAVARES SANTANA FRANCA</v>
          </cell>
          <cell r="F55" t="str">
            <v>2 - Outros Profissionais da Saúde</v>
          </cell>
          <cell r="G55" t="str">
            <v>223505</v>
          </cell>
          <cell r="H55">
            <v>44713</v>
          </cell>
          <cell r="J55">
            <v>824.01679999999999</v>
          </cell>
          <cell r="L55">
            <v>69.17</v>
          </cell>
          <cell r="M55">
            <v>4.01</v>
          </cell>
          <cell r="O55">
            <v>1.59</v>
          </cell>
          <cell r="U55">
            <v>175.57999999999998</v>
          </cell>
          <cell r="X55" t="str">
            <v>AUXILIO CRECHE E DIF AUX CRECHE</v>
          </cell>
        </row>
        <row r="56">
          <cell r="C56" t="str">
            <v>HOSPITAL JOÃO MURILO (COVID-19)</v>
          </cell>
          <cell r="E56" t="str">
            <v>GESSICA QUEIROZ DA SILVA</v>
          </cell>
          <cell r="F56" t="str">
            <v>2 - Outros Profissionais da Saúde</v>
          </cell>
          <cell r="G56" t="str">
            <v>223505</v>
          </cell>
          <cell r="H56">
            <v>44713</v>
          </cell>
          <cell r="J56">
            <v>551.8904</v>
          </cell>
          <cell r="L56">
            <v>69.17</v>
          </cell>
          <cell r="M56">
            <v>3.54</v>
          </cell>
          <cell r="O56">
            <v>1.59</v>
          </cell>
        </row>
        <row r="57">
          <cell r="C57" t="str">
            <v>HOSPITAL JOÃO MURILO (COVID-19)</v>
          </cell>
          <cell r="E57" t="str">
            <v>GILMAR RAMOS DA SILVA</v>
          </cell>
          <cell r="F57" t="str">
            <v>2 - Outros Profissionais da Saúde</v>
          </cell>
          <cell r="G57" t="str">
            <v>223505</v>
          </cell>
          <cell r="H57">
            <v>44713</v>
          </cell>
          <cell r="J57">
            <v>631.43360000000007</v>
          </cell>
          <cell r="L57">
            <v>69.17</v>
          </cell>
          <cell r="M57">
            <v>3.54</v>
          </cell>
          <cell r="O57">
            <v>1.59</v>
          </cell>
        </row>
        <row r="58">
          <cell r="C58" t="str">
            <v>HOSPITAL JOÃO MURILO (COVID-19)</v>
          </cell>
          <cell r="E58" t="str">
            <v>GLEICIANE JUSSARA DE LIMA ARAUJO</v>
          </cell>
          <cell r="F58" t="str">
            <v>2 - Outros Profissionais da Saúde</v>
          </cell>
          <cell r="G58" t="str">
            <v>223605</v>
          </cell>
          <cell r="H58">
            <v>44713</v>
          </cell>
          <cell r="J58">
            <v>703.85039999999992</v>
          </cell>
          <cell r="L58">
            <v>69.17</v>
          </cell>
          <cell r="M58">
            <v>3.25</v>
          </cell>
          <cell r="O58">
            <v>1.59</v>
          </cell>
          <cell r="U58">
            <v>103.12</v>
          </cell>
          <cell r="X58" t="str">
            <v>AUXILIO CRECHE</v>
          </cell>
        </row>
        <row r="59">
          <cell r="C59" t="str">
            <v>HOSPITAL JOÃO MURILO (COVID-19)</v>
          </cell>
          <cell r="E59" t="str">
            <v>HUANA RAFAELA DO NASCIMENTO SILVA CUNHA</v>
          </cell>
          <cell r="F59" t="str">
            <v>2 - Outros Profissionais da Saúde</v>
          </cell>
          <cell r="G59" t="str">
            <v>223710</v>
          </cell>
          <cell r="H59">
            <v>44713</v>
          </cell>
          <cell r="J59">
            <v>365.36720000000003</v>
          </cell>
          <cell r="O59">
            <v>1.93</v>
          </cell>
        </row>
        <row r="60">
          <cell r="C60" t="str">
            <v>HOSPITAL JOÃO MURILO (COVID-19)</v>
          </cell>
          <cell r="E60" t="str">
            <v>IMAXSUEL MOISES DOS SANTOS</v>
          </cell>
          <cell r="F60" t="str">
            <v>2 - Outros Profissionais da Saúde</v>
          </cell>
          <cell r="G60" t="str">
            <v>322205</v>
          </cell>
          <cell r="H60">
            <v>44713</v>
          </cell>
          <cell r="J60">
            <v>272.3544</v>
          </cell>
          <cell r="L60">
            <v>69.17</v>
          </cell>
          <cell r="M60">
            <v>24.24</v>
          </cell>
          <cell r="O60">
            <v>1.93</v>
          </cell>
        </row>
        <row r="61">
          <cell r="C61" t="str">
            <v>HOSPITAL JOÃO MURILO (COVID-19)</v>
          </cell>
          <cell r="E61" t="str">
            <v>ISA IRIS DE ANDRADE QUEIROZ SILVA</v>
          </cell>
          <cell r="F61" t="str">
            <v>2 - Outros Profissionais da Saúde</v>
          </cell>
          <cell r="G61" t="str">
            <v>223505</v>
          </cell>
          <cell r="H61">
            <v>44713</v>
          </cell>
          <cell r="J61">
            <v>688.76</v>
          </cell>
          <cell r="L61">
            <v>69.17</v>
          </cell>
          <cell r="M61">
            <v>4.01</v>
          </cell>
          <cell r="O61">
            <v>1.59</v>
          </cell>
        </row>
        <row r="62">
          <cell r="C62" t="str">
            <v>HOSPITAL JOÃO MURILO (COVID-19)</v>
          </cell>
          <cell r="E62" t="str">
            <v>IVANILDO HENRIQUE DOS SANTOS</v>
          </cell>
          <cell r="F62" t="str">
            <v>2 - Outros Profissionais da Saúde</v>
          </cell>
          <cell r="G62" t="str">
            <v>322205</v>
          </cell>
          <cell r="H62">
            <v>44713</v>
          </cell>
          <cell r="J62">
            <v>348.80160000000006</v>
          </cell>
          <cell r="O62">
            <v>1.93</v>
          </cell>
        </row>
        <row r="63">
          <cell r="C63" t="str">
            <v>HOSPITAL JOÃO MURILO (COVID-19)</v>
          </cell>
          <cell r="E63" t="str">
            <v>JOSE CARLOS DE BRITO</v>
          </cell>
          <cell r="F63" t="str">
            <v>2 - Outros Profissionais da Saúde</v>
          </cell>
          <cell r="G63" t="str">
            <v>322205</v>
          </cell>
          <cell r="H63">
            <v>44713</v>
          </cell>
          <cell r="J63">
            <v>263.52640000000002</v>
          </cell>
          <cell r="L63">
            <v>69.17</v>
          </cell>
          <cell r="M63">
            <v>24.24</v>
          </cell>
          <cell r="O63">
            <v>1.93</v>
          </cell>
        </row>
        <row r="64">
          <cell r="C64" t="str">
            <v>HOSPITAL JOÃO MURILO (COVID-19)</v>
          </cell>
          <cell r="E64" t="str">
            <v>JOSE ROMILDO RIBEIRO DE SENA</v>
          </cell>
          <cell r="F64" t="str">
            <v>2 - Outros Profissionais da Saúde</v>
          </cell>
          <cell r="G64" t="str">
            <v>223605</v>
          </cell>
          <cell r="H64">
            <v>44713</v>
          </cell>
          <cell r="J64">
            <v>330.99440000000004</v>
          </cell>
          <cell r="L64">
            <v>69.17</v>
          </cell>
          <cell r="M64">
            <v>2.75</v>
          </cell>
          <cell r="O64">
            <v>1.59</v>
          </cell>
        </row>
        <row r="65">
          <cell r="C65" t="str">
            <v>HOSPITAL JOÃO MURILO (COVID-19)</v>
          </cell>
          <cell r="E65" t="str">
            <v>JOSEANE MARIA DA SILVA</v>
          </cell>
          <cell r="F65" t="str">
            <v>2 - Outros Profissionais da Saúde</v>
          </cell>
          <cell r="G65" t="str">
            <v>515215</v>
          </cell>
          <cell r="H65">
            <v>44713</v>
          </cell>
          <cell r="J65">
            <v>249.17760000000001</v>
          </cell>
          <cell r="L65">
            <v>69.17</v>
          </cell>
          <cell r="M65">
            <v>24.24</v>
          </cell>
          <cell r="O65">
            <v>1.93</v>
          </cell>
        </row>
        <row r="66">
          <cell r="C66" t="str">
            <v>HOSPITAL JOÃO MURILO (COVID-19)</v>
          </cell>
          <cell r="E66" t="str">
            <v>LUAN SILVA COSTA</v>
          </cell>
          <cell r="F66" t="str">
            <v>2 - Outros Profissionais da Saúde</v>
          </cell>
          <cell r="G66" t="str">
            <v>223605</v>
          </cell>
          <cell r="H66">
            <v>44713</v>
          </cell>
          <cell r="J66">
            <v>318.22000000000003</v>
          </cell>
          <cell r="L66">
            <v>69.17</v>
          </cell>
          <cell r="M66">
            <v>2.5099999999999998</v>
          </cell>
          <cell r="O66">
            <v>1.59</v>
          </cell>
        </row>
        <row r="67">
          <cell r="C67" t="str">
            <v>HOSPITAL JOÃO MURILO (COVID-19)</v>
          </cell>
          <cell r="E67" t="str">
            <v>LUANNA BRUNA DOS SANTOS SILVA</v>
          </cell>
          <cell r="F67" t="str">
            <v>2 - Outros Profissionais da Saúde</v>
          </cell>
          <cell r="G67" t="str">
            <v>322205</v>
          </cell>
          <cell r="H67">
            <v>44713</v>
          </cell>
          <cell r="J67">
            <v>243.54</v>
          </cell>
          <cell r="L67">
            <v>69.17</v>
          </cell>
          <cell r="M67">
            <v>24.24</v>
          </cell>
          <cell r="O67">
            <v>1.93</v>
          </cell>
        </row>
        <row r="68">
          <cell r="C68" t="str">
            <v>HOSPITAL JOÃO MURILO (COVID-19)</v>
          </cell>
          <cell r="E68" t="str">
            <v>LUCAS ANDRE MELO FERREIRA DE LIMA</v>
          </cell>
          <cell r="F68" t="str">
            <v>2 - Outros Profissionais da Saúde</v>
          </cell>
          <cell r="G68" t="str">
            <v>322205</v>
          </cell>
          <cell r="H68">
            <v>44713</v>
          </cell>
          <cell r="J68">
            <v>326.04320000000001</v>
          </cell>
          <cell r="L68">
            <v>69.17</v>
          </cell>
          <cell r="M68">
            <v>24.24</v>
          </cell>
          <cell r="O68">
            <v>1.93</v>
          </cell>
        </row>
        <row r="69">
          <cell r="C69" t="str">
            <v>HOSPITAL JOÃO MURILO (COVID-19)</v>
          </cell>
          <cell r="E69" t="str">
            <v>MARIA DA CONCEICAO DOS SANTOS</v>
          </cell>
          <cell r="F69" t="str">
            <v>2 - Outros Profissionais da Saúde</v>
          </cell>
          <cell r="G69" t="str">
            <v>322205</v>
          </cell>
          <cell r="H69">
            <v>44713</v>
          </cell>
          <cell r="J69">
            <v>263.23360000000002</v>
          </cell>
          <cell r="L69">
            <v>69.17</v>
          </cell>
          <cell r="M69">
            <v>24.24</v>
          </cell>
          <cell r="O69">
            <v>1.93</v>
          </cell>
        </row>
        <row r="70">
          <cell r="C70" t="str">
            <v>HOSPITAL JOÃO MURILO (COVID-19)</v>
          </cell>
          <cell r="E70" t="str">
            <v>MARIA JOSE CAVALCANTE ALVES BARBOSA</v>
          </cell>
          <cell r="F70" t="str">
            <v>2 - Outros Profissionais da Saúde</v>
          </cell>
          <cell r="G70" t="str">
            <v>322205</v>
          </cell>
          <cell r="H70">
            <v>44713</v>
          </cell>
          <cell r="J70">
            <v>262.44</v>
          </cell>
          <cell r="L70">
            <v>69.17</v>
          </cell>
          <cell r="M70">
            <v>24.24</v>
          </cell>
          <cell r="O70">
            <v>1.93</v>
          </cell>
        </row>
        <row r="71">
          <cell r="C71" t="str">
            <v>HOSPITAL JOÃO MURILO (COVID-19)</v>
          </cell>
          <cell r="E71" t="str">
            <v>MARIA JOSE DE LACERDA SANTOS</v>
          </cell>
          <cell r="F71" t="str">
            <v>2 - Outros Profissionais da Saúde</v>
          </cell>
          <cell r="G71" t="str">
            <v>322205</v>
          </cell>
          <cell r="H71">
            <v>44713</v>
          </cell>
          <cell r="J71">
            <v>262.71440000000001</v>
          </cell>
          <cell r="L71">
            <v>69.17</v>
          </cell>
          <cell r="M71">
            <v>24.24</v>
          </cell>
          <cell r="O71">
            <v>1.93</v>
          </cell>
          <cell r="R71">
            <v>120</v>
          </cell>
        </row>
        <row r="72">
          <cell r="C72" t="str">
            <v>HOSPITAL JOÃO MURILO (COVID-19)</v>
          </cell>
          <cell r="E72" t="str">
            <v>MARIA MICHERLANE DA SILVA NASCIMENTO FALCAO</v>
          </cell>
          <cell r="F72" t="str">
            <v>2 - Outros Profissionais da Saúde</v>
          </cell>
          <cell r="G72" t="str">
            <v>322205</v>
          </cell>
          <cell r="H72">
            <v>44713</v>
          </cell>
          <cell r="J72">
            <v>266.86080000000004</v>
          </cell>
          <cell r="L72">
            <v>69.17</v>
          </cell>
          <cell r="M72">
            <v>24.24</v>
          </cell>
          <cell r="O72">
            <v>1.93</v>
          </cell>
          <cell r="R72">
            <v>135</v>
          </cell>
          <cell r="U72">
            <v>69.41</v>
          </cell>
          <cell r="X72" t="str">
            <v>AUXILIO CRECHE</v>
          </cell>
        </row>
        <row r="73">
          <cell r="C73" t="str">
            <v>HOSPITAL JOÃO MURILO (COVID-19)</v>
          </cell>
          <cell r="E73" t="str">
            <v>MARIANA FERREIRA DA SILVA</v>
          </cell>
          <cell r="F73" t="str">
            <v>2 - Outros Profissionais da Saúde</v>
          </cell>
          <cell r="G73" t="str">
            <v>223505</v>
          </cell>
          <cell r="H73">
            <v>44713</v>
          </cell>
          <cell r="J73">
            <v>489.29599999999999</v>
          </cell>
          <cell r="L73">
            <v>69.17</v>
          </cell>
          <cell r="M73">
            <v>3.54</v>
          </cell>
          <cell r="O73">
            <v>1.59</v>
          </cell>
        </row>
        <row r="74">
          <cell r="C74" t="str">
            <v>HOSPITAL JOÃO MURILO (COVID-19)</v>
          </cell>
          <cell r="E74" t="str">
            <v>MARINILDA PEREIRA GOMES</v>
          </cell>
          <cell r="F74" t="str">
            <v>2 - Outros Profissionais da Saúde</v>
          </cell>
          <cell r="G74" t="str">
            <v>322205</v>
          </cell>
          <cell r="H74">
            <v>44713</v>
          </cell>
          <cell r="J74">
            <v>262.63279999999997</v>
          </cell>
          <cell r="L74">
            <v>69.17</v>
          </cell>
          <cell r="M74">
            <v>24.24</v>
          </cell>
          <cell r="O74">
            <v>1.93</v>
          </cell>
          <cell r="R74">
            <v>300</v>
          </cell>
          <cell r="S74">
            <v>72.72</v>
          </cell>
        </row>
        <row r="75">
          <cell r="C75" t="str">
            <v>HOSPITAL JOÃO MURILO (COVID-19)</v>
          </cell>
          <cell r="E75" t="str">
            <v>MONICA SEVERINA DA SILVA</v>
          </cell>
          <cell r="F75" t="str">
            <v>2 - Outros Profissionais da Saúde</v>
          </cell>
          <cell r="G75" t="str">
            <v>322205</v>
          </cell>
          <cell r="H75">
            <v>44713</v>
          </cell>
          <cell r="J75">
            <v>243.6592</v>
          </cell>
          <cell r="L75">
            <v>69.17</v>
          </cell>
          <cell r="M75">
            <v>24.24</v>
          </cell>
          <cell r="O75">
            <v>1.93</v>
          </cell>
        </row>
        <row r="76">
          <cell r="C76" t="str">
            <v>HOSPITAL JOÃO MURILO (COVID-19)</v>
          </cell>
          <cell r="E76" t="str">
            <v>NORMA LUCIA DA SILVA</v>
          </cell>
          <cell r="F76" t="str">
            <v>2 - Outros Profissionais da Saúde</v>
          </cell>
          <cell r="G76" t="str">
            <v>515215</v>
          </cell>
          <cell r="H76">
            <v>44713</v>
          </cell>
          <cell r="J76">
            <v>274.10559999999998</v>
          </cell>
          <cell r="O76">
            <v>1.93</v>
          </cell>
        </row>
        <row r="77">
          <cell r="C77" t="str">
            <v>HOSPITAL JOÃO MURILO (COVID-19)</v>
          </cell>
          <cell r="E77" t="str">
            <v>PATRICIA MANUELA DA SILVA</v>
          </cell>
          <cell r="F77" t="str">
            <v>2 - Outros Profissionais da Saúde</v>
          </cell>
          <cell r="G77" t="str">
            <v>322205</v>
          </cell>
          <cell r="H77">
            <v>44713</v>
          </cell>
          <cell r="J77">
            <v>0</v>
          </cell>
          <cell r="K77">
            <v>1149.6400000000001</v>
          </cell>
          <cell r="L77">
            <v>69.17</v>
          </cell>
          <cell r="M77">
            <v>1.62</v>
          </cell>
          <cell r="O77">
            <v>1.93</v>
          </cell>
        </row>
        <row r="78">
          <cell r="C78" t="str">
            <v>HOSPITAL JOÃO MURILO (COVID-19)</v>
          </cell>
          <cell r="E78" t="str">
            <v>PRISCILLA CORREIA DE ARAUJO MOURA MONTEIRO</v>
          </cell>
          <cell r="F78" t="str">
            <v>2 - Outros Profissionais da Saúde</v>
          </cell>
          <cell r="G78" t="str">
            <v>223605</v>
          </cell>
          <cell r="H78">
            <v>44713</v>
          </cell>
          <cell r="J78">
            <v>339.71359999999999</v>
          </cell>
          <cell r="L78">
            <v>69.17</v>
          </cell>
          <cell r="M78">
            <v>2.75</v>
          </cell>
          <cell r="O78">
            <v>1.59</v>
          </cell>
        </row>
        <row r="79">
          <cell r="C79" t="str">
            <v>HOSPITAL JOÃO MURILO (COVID-19)</v>
          </cell>
          <cell r="E79" t="str">
            <v>RAFAELA TAMIRES DA SILVA SANTOS</v>
          </cell>
          <cell r="F79" t="str">
            <v>2 - Outros Profissionais da Saúde</v>
          </cell>
          <cell r="G79" t="str">
            <v>223810</v>
          </cell>
          <cell r="H79">
            <v>44713</v>
          </cell>
          <cell r="J79">
            <v>347.87919999999997</v>
          </cell>
          <cell r="L79">
            <v>69.17</v>
          </cell>
          <cell r="M79">
            <v>31.73</v>
          </cell>
          <cell r="O79">
            <v>1.93</v>
          </cell>
        </row>
        <row r="80">
          <cell r="C80" t="str">
            <v>HOSPITAL JOÃO MURILO (COVID-19)</v>
          </cell>
          <cell r="E80" t="str">
            <v>RAYSSA NATASHA DE LIMA E SILVA</v>
          </cell>
          <cell r="F80" t="str">
            <v>2 - Outros Profissionais da Saúde</v>
          </cell>
          <cell r="G80" t="str">
            <v>322205</v>
          </cell>
          <cell r="H80">
            <v>44713</v>
          </cell>
          <cell r="J80">
            <v>243.55599999999998</v>
          </cell>
          <cell r="L80">
            <v>69.17</v>
          </cell>
          <cell r="M80">
            <v>24.24</v>
          </cell>
          <cell r="O80">
            <v>1.93</v>
          </cell>
        </row>
        <row r="81">
          <cell r="C81" t="str">
            <v>HOSPITAL JOÃO MURILO (COVID-19)</v>
          </cell>
          <cell r="E81" t="str">
            <v>ROBERTA TAIS SILVA DOS SANTOS</v>
          </cell>
          <cell r="F81" t="str">
            <v>2 - Outros Profissionais da Saúde</v>
          </cell>
          <cell r="G81" t="str">
            <v>322205</v>
          </cell>
          <cell r="H81">
            <v>44713</v>
          </cell>
          <cell r="J81">
            <v>261.68639999999999</v>
          </cell>
          <cell r="L81">
            <v>69.17</v>
          </cell>
          <cell r="M81">
            <v>24.24</v>
          </cell>
          <cell r="O81">
            <v>1.93</v>
          </cell>
          <cell r="R81">
            <v>120</v>
          </cell>
          <cell r="S81">
            <v>72.72</v>
          </cell>
        </row>
        <row r="82">
          <cell r="C82" t="str">
            <v>HOSPITAL JOÃO MURILO (COVID-19)</v>
          </cell>
          <cell r="E82" t="str">
            <v>RODRIGO SOARES BRAGA</v>
          </cell>
          <cell r="F82" t="str">
            <v>2 - Outros Profissionais da Saúde</v>
          </cell>
          <cell r="G82" t="str">
            <v>322205</v>
          </cell>
          <cell r="H82">
            <v>44713</v>
          </cell>
          <cell r="J82">
            <v>315.35040000000004</v>
          </cell>
          <cell r="L82">
            <v>69.17</v>
          </cell>
          <cell r="M82">
            <v>24.24</v>
          </cell>
          <cell r="O82">
            <v>1.93</v>
          </cell>
          <cell r="R82">
            <v>300</v>
          </cell>
          <cell r="S82">
            <v>72.72</v>
          </cell>
        </row>
        <row r="83">
          <cell r="C83" t="str">
            <v>HOSPITAL JOÃO MURILO (COVID-19)</v>
          </cell>
          <cell r="E83" t="str">
            <v>ROMULO ERIKO LIMA RIBEIRO DE BARROS</v>
          </cell>
          <cell r="F83" t="str">
            <v>2 - Outros Profissionais da Saúde</v>
          </cell>
          <cell r="G83" t="str">
            <v>223605</v>
          </cell>
          <cell r="H83">
            <v>44713</v>
          </cell>
          <cell r="J83">
            <v>301.84880000000004</v>
          </cell>
          <cell r="L83">
            <v>69.17</v>
          </cell>
          <cell r="M83">
            <v>2.5099999999999998</v>
          </cell>
          <cell r="O83">
            <v>1.59</v>
          </cell>
        </row>
        <row r="84">
          <cell r="C84" t="str">
            <v>HOSPITAL JOÃO MURILO (COVID-19)</v>
          </cell>
          <cell r="E84" t="str">
            <v>SABRINA DA CONCEICAO PEREIRA</v>
          </cell>
          <cell r="F84" t="str">
            <v>2 - Outros Profissionais da Saúde</v>
          </cell>
          <cell r="G84" t="str">
            <v>223605</v>
          </cell>
          <cell r="H84">
            <v>44713</v>
          </cell>
          <cell r="J84">
            <v>504.04560000000004</v>
          </cell>
          <cell r="O84">
            <v>1.59</v>
          </cell>
        </row>
        <row r="85">
          <cell r="C85" t="str">
            <v>HOSPITAL JOÃO MURILO (COVID-19)</v>
          </cell>
          <cell r="E85" t="str">
            <v>SAULO LEANDRO DOS SANTOS LEMOS</v>
          </cell>
          <cell r="F85" t="str">
            <v>2 - Outros Profissionais da Saúde</v>
          </cell>
          <cell r="G85" t="str">
            <v>223605</v>
          </cell>
          <cell r="H85">
            <v>44713</v>
          </cell>
          <cell r="J85">
            <v>340.11919999999998</v>
          </cell>
          <cell r="L85">
            <v>69.17</v>
          </cell>
          <cell r="M85">
            <v>2.57</v>
          </cell>
          <cell r="O85">
            <v>1.59</v>
          </cell>
        </row>
        <row r="86">
          <cell r="C86" t="str">
            <v>HOSPITAL JOÃO MURILO (COVID-19)</v>
          </cell>
          <cell r="E86" t="str">
            <v>TARCIANA CRISTINA A DA MOTA CARVALHO</v>
          </cell>
          <cell r="F86" t="str">
            <v>2 - Outros Profissionais da Saúde</v>
          </cell>
          <cell r="G86" t="str">
            <v>223505</v>
          </cell>
          <cell r="H86">
            <v>44713</v>
          </cell>
          <cell r="J86">
            <v>732.16560000000004</v>
          </cell>
          <cell r="L86">
            <v>69.17</v>
          </cell>
          <cell r="M86">
            <v>4.01</v>
          </cell>
          <cell r="O86">
            <v>1.59</v>
          </cell>
        </row>
        <row r="87">
          <cell r="C87" t="str">
            <v>HOSPITAL JOÃO MURILO (COVID-19)</v>
          </cell>
          <cell r="E87" t="str">
            <v>TARCILA MARIA DE ANDRADE SILVA</v>
          </cell>
          <cell r="F87" t="str">
            <v>2 - Outros Profissionais da Saúde</v>
          </cell>
          <cell r="G87" t="str">
            <v>322205</v>
          </cell>
          <cell r="H87">
            <v>44713</v>
          </cell>
          <cell r="J87">
            <v>252.6576</v>
          </cell>
          <cell r="L87">
            <v>69.17</v>
          </cell>
          <cell r="M87">
            <v>24.24</v>
          </cell>
          <cell r="O87">
            <v>1.93</v>
          </cell>
          <cell r="U87">
            <v>138.82</v>
          </cell>
          <cell r="X87" t="str">
            <v>AUXILIO CRECHE</v>
          </cell>
        </row>
        <row r="88">
          <cell r="C88" t="str">
            <v>HOSPITAL JOÃO MURILO (COVID-19)</v>
          </cell>
          <cell r="E88" t="str">
            <v>TARCISIO PEREIRA SILVA GOMES</v>
          </cell>
          <cell r="F88" t="str">
            <v>2 - Outros Profissionais da Saúde</v>
          </cell>
          <cell r="G88" t="str">
            <v>223605</v>
          </cell>
          <cell r="H88">
            <v>44713</v>
          </cell>
          <cell r="J88">
            <v>429.89520000000005</v>
          </cell>
          <cell r="L88">
            <v>69.17</v>
          </cell>
          <cell r="M88">
            <v>2.75</v>
          </cell>
          <cell r="O88">
            <v>1.59</v>
          </cell>
        </row>
        <row r="89">
          <cell r="C89" t="str">
            <v>HOSPITAL JOÃO MURILO (COVID-19)</v>
          </cell>
          <cell r="E89" t="str">
            <v>VALDIR LUCAS MARQUES DE SOUZA</v>
          </cell>
          <cell r="F89" t="str">
            <v>2 - Outros Profissionais da Saúde</v>
          </cell>
          <cell r="G89" t="str">
            <v>223605</v>
          </cell>
          <cell r="H89">
            <v>44713</v>
          </cell>
          <cell r="J89">
            <v>358.71440000000001</v>
          </cell>
          <cell r="L89">
            <v>69.17</v>
          </cell>
          <cell r="M89">
            <v>2.38</v>
          </cell>
          <cell r="O89">
            <v>1.59</v>
          </cell>
        </row>
        <row r="90">
          <cell r="C90" t="str">
            <v>HOSPITAL JOÃO MURILO (COVID-19)</v>
          </cell>
          <cell r="E90" t="str">
            <v>VANDEILSON DE FARIAS SILVA</v>
          </cell>
          <cell r="F90" t="str">
            <v>2 - Outros Profissionais da Saúde</v>
          </cell>
          <cell r="G90" t="str">
            <v>223505</v>
          </cell>
          <cell r="H90">
            <v>44713</v>
          </cell>
          <cell r="J90">
            <v>566.6</v>
          </cell>
          <cell r="L90">
            <v>69.17</v>
          </cell>
          <cell r="M90">
            <v>3.77</v>
          </cell>
          <cell r="O90">
            <v>1.59</v>
          </cell>
        </row>
        <row r="91">
          <cell r="C91" t="str">
            <v>HOSPITAL JOÃO MURILO (COVID-19)</v>
          </cell>
          <cell r="E91" t="str">
            <v>VERIDIANA LIRA DE SOUZA</v>
          </cell>
          <cell r="F91" t="str">
            <v>2 - Outros Profissionais da Saúde</v>
          </cell>
          <cell r="G91" t="str">
            <v>322205</v>
          </cell>
          <cell r="H91">
            <v>44713</v>
          </cell>
          <cell r="J91">
            <v>269.32</v>
          </cell>
          <cell r="L91">
            <v>69.17</v>
          </cell>
          <cell r="M91">
            <v>24.24</v>
          </cell>
          <cell r="O91">
            <v>1.93</v>
          </cell>
        </row>
        <row r="92">
          <cell r="C92" t="str">
            <v>HOSPITAL JOÃO MURILO (COVID-19)</v>
          </cell>
          <cell r="E92" t="str">
            <v>VILMA BORBA DE ARAUJO FERNANDO</v>
          </cell>
          <cell r="F92" t="str">
            <v>2 - Outros Profissionais da Saúde</v>
          </cell>
          <cell r="G92" t="str">
            <v>322205</v>
          </cell>
          <cell r="H92">
            <v>44713</v>
          </cell>
          <cell r="J92">
            <v>239.08239999999998</v>
          </cell>
          <cell r="L92">
            <v>69.17</v>
          </cell>
          <cell r="M92">
            <v>20.2</v>
          </cell>
          <cell r="O92">
            <v>1.93</v>
          </cell>
        </row>
        <row r="93">
          <cell r="C93" t="str">
            <v>HOSPITAL JOÃO MURILO (COVID-19)</v>
          </cell>
          <cell r="E93" t="str">
            <v>EDILENE DOS SANTOS MACENA</v>
          </cell>
          <cell r="F93" t="str">
            <v>3 - Administrativo</v>
          </cell>
          <cell r="G93" t="str">
            <v>514320</v>
          </cell>
          <cell r="H93">
            <v>44713</v>
          </cell>
          <cell r="J93">
            <v>252.38720000000001</v>
          </cell>
          <cell r="L93">
            <v>69.17</v>
          </cell>
          <cell r="M93">
            <v>24.24</v>
          </cell>
          <cell r="O93">
            <v>1.93</v>
          </cell>
        </row>
        <row r="94">
          <cell r="C94" t="str">
            <v>HOSPITAL JOÃO MURILO (COVID-19)</v>
          </cell>
          <cell r="E94" t="str">
            <v>ELANE CRISTINA DOS REIS SILVA</v>
          </cell>
          <cell r="F94" t="str">
            <v>3 - Administrativo</v>
          </cell>
          <cell r="G94" t="str">
            <v>514320</v>
          </cell>
          <cell r="H94">
            <v>44713</v>
          </cell>
          <cell r="J94">
            <v>222.52</v>
          </cell>
          <cell r="L94">
            <v>69.17</v>
          </cell>
          <cell r="M94">
            <v>24.24</v>
          </cell>
          <cell r="O94">
            <v>1.93</v>
          </cell>
        </row>
        <row r="95">
          <cell r="C95" t="str">
            <v>HOSPITAL JOÃO MURILO (COVID-19)</v>
          </cell>
          <cell r="E95" t="str">
            <v>ENALINE YRAND SILVA DA CRUZ</v>
          </cell>
          <cell r="F95" t="str">
            <v>3 - Administrativo</v>
          </cell>
          <cell r="G95" t="str">
            <v>513430</v>
          </cell>
          <cell r="H95">
            <v>44713</v>
          </cell>
          <cell r="J95">
            <v>253.56080000000003</v>
          </cell>
          <cell r="L95">
            <v>69.17</v>
          </cell>
          <cell r="M95">
            <v>24.24</v>
          </cell>
          <cell r="O95">
            <v>1.93</v>
          </cell>
        </row>
        <row r="96">
          <cell r="C96" t="str">
            <v>HOSPITAL JOÃO MURILO (COVID-19)</v>
          </cell>
          <cell r="E96" t="str">
            <v>JOSEANE TAVARES BARBOSA</v>
          </cell>
          <cell r="F96" t="str">
            <v>3 - Administrativo</v>
          </cell>
          <cell r="G96" t="str">
            <v>514320</v>
          </cell>
          <cell r="H96">
            <v>44713</v>
          </cell>
          <cell r="J96">
            <v>260.69199999999995</v>
          </cell>
          <cell r="O96">
            <v>1.93</v>
          </cell>
        </row>
        <row r="97">
          <cell r="C97" t="str">
            <v>HOSPITAL JOÃO MURILO (COVID-19)</v>
          </cell>
          <cell r="E97" t="str">
            <v>LIGIA MARIA BARBOSA DE SANTANA</v>
          </cell>
          <cell r="F97" t="str">
            <v>3 - Administrativo</v>
          </cell>
          <cell r="G97" t="str">
            <v>513430</v>
          </cell>
          <cell r="H97">
            <v>44713</v>
          </cell>
          <cell r="J97">
            <v>241.27119999999999</v>
          </cell>
          <cell r="L97">
            <v>69.17</v>
          </cell>
          <cell r="M97">
            <v>24.24</v>
          </cell>
          <cell r="O97">
            <v>1.93</v>
          </cell>
        </row>
        <row r="98">
          <cell r="C98" t="str">
            <v>HOSPITAL JOÃO MURILO (COVID-19)</v>
          </cell>
          <cell r="E98" t="str">
            <v>LUCIANA KARLA FERREIRA DA SILVA</v>
          </cell>
          <cell r="F98" t="str">
            <v>3 - Administrativo</v>
          </cell>
          <cell r="G98" t="str">
            <v>514320</v>
          </cell>
          <cell r="H98">
            <v>44713</v>
          </cell>
          <cell r="J98">
            <v>292.86799999999999</v>
          </cell>
          <cell r="O98">
            <v>1.93</v>
          </cell>
        </row>
        <row r="99">
          <cell r="C99" t="str">
            <v>HOSPITAL JOÃO MURILO (COVID-19)</v>
          </cell>
          <cell r="E99" t="str">
            <v>MARIA DE LOURDES DA SILVA</v>
          </cell>
          <cell r="F99" t="str">
            <v>3 - Administrativo</v>
          </cell>
          <cell r="G99" t="str">
            <v>514320</v>
          </cell>
          <cell r="H99">
            <v>44713</v>
          </cell>
          <cell r="J99">
            <v>225.37599999999998</v>
          </cell>
          <cell r="L99">
            <v>69.17</v>
          </cell>
          <cell r="M99">
            <v>24.24</v>
          </cell>
          <cell r="O99">
            <v>1.93</v>
          </cell>
        </row>
        <row r="100">
          <cell r="C100" t="str">
            <v>HOSPITAL JOÃO MURILO (COVID-19)</v>
          </cell>
          <cell r="E100" t="str">
            <v>MARIA DO SOCORRO DA SILVA</v>
          </cell>
          <cell r="F100" t="str">
            <v>3 - Administrativo</v>
          </cell>
          <cell r="G100" t="str">
            <v>514320</v>
          </cell>
          <cell r="H100">
            <v>44713</v>
          </cell>
          <cell r="J100">
            <v>216.86400000000003</v>
          </cell>
          <cell r="L100">
            <v>69.17</v>
          </cell>
          <cell r="M100">
            <v>20.2</v>
          </cell>
          <cell r="O100">
            <v>1.93</v>
          </cell>
          <cell r="R100">
            <v>270</v>
          </cell>
          <cell r="S100">
            <v>60.6</v>
          </cell>
        </row>
        <row r="101">
          <cell r="C101" t="str">
            <v>HOSPITAL JOÃO MURILO (COVID-19)</v>
          </cell>
          <cell r="E101" t="str">
            <v>MARIA JOSE DOS SANTOS</v>
          </cell>
          <cell r="F101" t="str">
            <v>3 - Administrativo</v>
          </cell>
          <cell r="G101" t="str">
            <v>514320</v>
          </cell>
          <cell r="H101">
            <v>44713</v>
          </cell>
          <cell r="J101">
            <v>238.30080000000001</v>
          </cell>
          <cell r="L101">
            <v>69.17</v>
          </cell>
          <cell r="M101">
            <v>24.24</v>
          </cell>
          <cell r="O101">
            <v>1.93</v>
          </cell>
        </row>
        <row r="102">
          <cell r="C102" t="str">
            <v>HOSPITAL JOÃO MURILO (COVID-19)</v>
          </cell>
          <cell r="E102" t="str">
            <v>MARINALVA DA CONCEICAO DOS SANTOS</v>
          </cell>
          <cell r="F102" t="str">
            <v>3 - Administrativo</v>
          </cell>
          <cell r="G102" t="str">
            <v>513430</v>
          </cell>
          <cell r="H102">
            <v>44713</v>
          </cell>
          <cell r="J102">
            <v>260.19919999999996</v>
          </cell>
          <cell r="O102">
            <v>1.93</v>
          </cell>
          <cell r="R102">
            <v>300</v>
          </cell>
          <cell r="S102">
            <v>72.72</v>
          </cell>
        </row>
        <row r="103">
          <cell r="C103" t="str">
            <v>HOSPITAL JOÃO MURILO (COVID-19)</v>
          </cell>
          <cell r="E103" t="str">
            <v>MARINALVA PEREIRA GOMES</v>
          </cell>
          <cell r="F103" t="str">
            <v>3 - Administrativo</v>
          </cell>
          <cell r="G103" t="str">
            <v>514320</v>
          </cell>
          <cell r="H103">
            <v>44713</v>
          </cell>
          <cell r="J103">
            <v>240.72240000000002</v>
          </cell>
          <cell r="L103">
            <v>69.17</v>
          </cell>
          <cell r="M103">
            <v>24.24</v>
          </cell>
          <cell r="O103">
            <v>1.93</v>
          </cell>
          <cell r="U103">
            <v>69.430000000000007</v>
          </cell>
          <cell r="X103" t="str">
            <v>AUXILIO CRECHE</v>
          </cell>
        </row>
        <row r="104">
          <cell r="C104" t="str">
            <v>HOSPITAL JOÃO MURILO (COVID-19)</v>
          </cell>
          <cell r="E104" t="str">
            <v>SILVIA MARIA DE BARROS IRINEU</v>
          </cell>
          <cell r="F104" t="str">
            <v>3 - Administrativo</v>
          </cell>
          <cell r="G104" t="str">
            <v>513505</v>
          </cell>
          <cell r="H104">
            <v>44713</v>
          </cell>
          <cell r="J104">
            <v>241.50480000000005</v>
          </cell>
          <cell r="L104">
            <v>69.17</v>
          </cell>
          <cell r="M104">
            <v>24.24</v>
          </cell>
          <cell r="O104">
            <v>1.93</v>
          </cell>
        </row>
        <row r="105">
          <cell r="C105" t="str">
            <v>HOSPITAL JOÃO MURILO (COVID-19)</v>
          </cell>
          <cell r="E105" t="str">
            <v>SIMONE ALEXANDRINA DA CONCEICAO</v>
          </cell>
          <cell r="F105" t="str">
            <v>3 - Administrativo</v>
          </cell>
          <cell r="G105" t="str">
            <v>514320</v>
          </cell>
          <cell r="H105">
            <v>44713</v>
          </cell>
          <cell r="J105">
            <v>242.69120000000004</v>
          </cell>
          <cell r="L105">
            <v>69.17</v>
          </cell>
          <cell r="M105">
            <v>21.82</v>
          </cell>
          <cell r="O105">
            <v>1.93</v>
          </cell>
          <cell r="R105">
            <v>135</v>
          </cell>
          <cell r="S105">
            <v>65.45</v>
          </cell>
        </row>
        <row r="106">
          <cell r="C106" t="str">
            <v>HOSPITAL JOÃO MURILO (COVID-19)</v>
          </cell>
          <cell r="E106" t="str">
            <v>SONIA MARIA BATISTA DE OLIVEIRA</v>
          </cell>
          <cell r="F106" t="str">
            <v>3 - Administrativo</v>
          </cell>
          <cell r="G106" t="str">
            <v>513430</v>
          </cell>
          <cell r="H106">
            <v>44713</v>
          </cell>
          <cell r="J106">
            <v>219.28800000000001</v>
          </cell>
          <cell r="L106">
            <v>69.17</v>
          </cell>
          <cell r="M106">
            <v>24.24</v>
          </cell>
          <cell r="O106">
            <v>1.93</v>
          </cell>
        </row>
        <row r="107">
          <cell r="C107" t="str">
            <v>HOSPITAL JOÃO MURILO (COVID-19)</v>
          </cell>
          <cell r="E107" t="str">
            <v>VANDA LUCIA DA SILVA COELHO</v>
          </cell>
          <cell r="F107" t="str">
            <v>3 - Administrativo</v>
          </cell>
          <cell r="G107" t="str">
            <v>514320</v>
          </cell>
          <cell r="H107">
            <v>44713</v>
          </cell>
          <cell r="J107">
            <v>213.63200000000001</v>
          </cell>
          <cell r="L107">
            <v>69.17</v>
          </cell>
          <cell r="M107">
            <v>24.24</v>
          </cell>
          <cell r="O107">
            <v>1.93</v>
          </cell>
        </row>
        <row r="108">
          <cell r="O108">
            <v>1.93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96E20-8AF9-4AFC-A7D9-835558CA1BF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10583920000486</v>
      </c>
      <c r="B3" s="9" t="str">
        <f>'[1]TCE - ANEXO III - Preencher'!C12</f>
        <v>HOSPITAL JOÃO MURILO (COVID-19)</v>
      </c>
      <c r="C3" s="10"/>
      <c r="D3" s="11" t="str">
        <f>'[1]TCE - ANEXO III - Preencher'!E12</f>
        <v>EMILLY GOMES COUTO FIGUEIREDO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225125</v>
      </c>
      <c r="G3" s="13">
        <f>IF('[1]TCE - ANEXO III - Preencher'!H12="","",'[1]TCE - ANEXO III - Preencher'!H12)</f>
        <v>44713</v>
      </c>
      <c r="H3" s="14">
        <f>'[1]TCE - ANEXO III - Preencher'!I12</f>
        <v>0</v>
      </c>
      <c r="I3" s="14">
        <f>'[1]TCE - ANEXO III - Preencher'!J12</f>
        <v>427.99919999999997</v>
      </c>
      <c r="J3" s="14">
        <f>'[1]TCE - ANEXO III - Preencher'!K12</f>
        <v>0</v>
      </c>
      <c r="K3" s="15">
        <f>'[1]TCE - ANEXO III - Preencher'!L12</f>
        <v>12.064604109137974</v>
      </c>
      <c r="L3" s="15">
        <f>'[1]TCE - ANEXO III - Preencher'!M12</f>
        <v>0.63488736384649747</v>
      </c>
      <c r="M3" s="15">
        <f>K3-L3</f>
        <v>11.429716745291477</v>
      </c>
      <c r="N3" s="15">
        <f>'[1]TCE - ANEXO III - Preencher'!O12</f>
        <v>1.0691921814228103</v>
      </c>
      <c r="O3" s="15">
        <f>'[1]TCE - ANEXO III - Preencher'!P12</f>
        <v>0.21453611470637138</v>
      </c>
      <c r="P3" s="16">
        <f>N3-O3</f>
        <v>0.8546560667164389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440.28357281200789</v>
      </c>
    </row>
    <row r="4" spans="1:28" x14ac:dyDescent="0.2">
      <c r="A4" s="8">
        <f>IFERROR(VLOOKUP(B4,'[1]DADOS (OCULTAR)'!$Q$3:$S$133,3,0),"")</f>
        <v>10583920000486</v>
      </c>
      <c r="B4" s="9" t="str">
        <f>'[1]TCE - ANEXO III - Preencher'!C13</f>
        <v>HOSPITAL JOÃO MURILO (COVID-19)</v>
      </c>
      <c r="C4" s="10"/>
      <c r="D4" s="11" t="str">
        <f>'[1]TCE - ANEXO III - Preencher'!E13</f>
        <v>LUIZ TITO FRANCA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225125</v>
      </c>
      <c r="G4" s="13">
        <f>IF('[1]TCE - ANEXO III - Preencher'!H13="","",'[1]TCE - ANEXO III - Preencher'!H13)</f>
        <v>44713</v>
      </c>
      <c r="H4" s="14">
        <f>'[1]TCE - ANEXO III - Preencher'!I13</f>
        <v>0</v>
      </c>
      <c r="I4" s="14">
        <f>'[1]TCE - ANEXO III - Preencher'!J13</f>
        <v>1301.2808</v>
      </c>
      <c r="J4" s="14">
        <f>'[1]TCE - ANEXO III - Preencher'!K13</f>
        <v>0</v>
      </c>
      <c r="K4" s="15">
        <f>'[1]TCE - ANEXO III - Preencher'!L13</f>
        <v>24.021704263564921</v>
      </c>
      <c r="L4" s="15">
        <f>'[1]TCE - ANEXO III - Preencher'!M13</f>
        <v>1.1356219884611434</v>
      </c>
      <c r="M4" s="15">
        <f t="shared" ref="M4:M67" si="1">K4-L4</f>
        <v>22.886082275103778</v>
      </c>
      <c r="N4" s="15">
        <f>'[1]TCE - ANEXO III - Preencher'!O13</f>
        <v>2.1288571220999413</v>
      </c>
      <c r="O4" s="15">
        <f>'[1]TCE - ANEXO III - Preencher'!P13</f>
        <v>0.42716056446703554</v>
      </c>
      <c r="P4" s="16">
        <f t="shared" ref="P4:P67" si="2">N4-O4</f>
        <v>1.7016965576329057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1325.8685788327366</v>
      </c>
    </row>
    <row r="5" spans="1:28" x14ac:dyDescent="0.2">
      <c r="A5" s="8">
        <f>IFERROR(VLOOKUP(B5,'[1]DADOS (OCULTAR)'!$Q$3:$S$133,3,0),"")</f>
        <v>10583920000486</v>
      </c>
      <c r="B5" s="9" t="str">
        <f>'[1]TCE - ANEXO III - Preencher'!C14</f>
        <v>HOSPITAL JOÃO MURILO (COVID-19)</v>
      </c>
      <c r="C5" s="10"/>
      <c r="D5" s="11" t="str">
        <f>'[1]TCE - ANEXO III - Preencher'!E14</f>
        <v>ANDRE JOSE DA SILVA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225125</v>
      </c>
      <c r="G5" s="13">
        <f>IF('[1]TCE - ANEXO III - Preencher'!H14="","",'[1]TCE - ANEXO III - Preencher'!H14)</f>
        <v>44713</v>
      </c>
      <c r="H5" s="14">
        <f>'[1]TCE - ANEXO III - Preencher'!I14</f>
        <v>0</v>
      </c>
      <c r="I5" s="14">
        <f>'[1]TCE - ANEXO III - Preencher'!J14</f>
        <v>554.50720000000001</v>
      </c>
      <c r="J5" s="14">
        <f>'[1]TCE - ANEXO III - Preencher'!K14</f>
        <v>0</v>
      </c>
      <c r="K5" s="15">
        <f>'[1]TCE - ANEXO III - Preencher'!L14</f>
        <v>39.252280548189511</v>
      </c>
      <c r="L5" s="15">
        <f>'[1]TCE - ANEXO III - Preencher'!M14</f>
        <v>2.0656108312188786</v>
      </c>
      <c r="M5" s="15">
        <f t="shared" si="1"/>
        <v>37.186669716970634</v>
      </c>
      <c r="N5" s="15">
        <f>'[1]TCE - ANEXO III - Preencher'!O14</f>
        <v>3.4786248338933312</v>
      </c>
      <c r="O5" s="15">
        <f>'[1]TCE - ANEXO III - Preencher'!P14</f>
        <v>0.69799486879099459</v>
      </c>
      <c r="P5" s="16">
        <f t="shared" si="2"/>
        <v>2.7806299651023365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594.47449968207297</v>
      </c>
    </row>
    <row r="6" spans="1:28" x14ac:dyDescent="0.2">
      <c r="A6" s="8">
        <f>IFERROR(VLOOKUP(B6,'[1]DADOS (OCULTAR)'!$Q$3:$S$133,3,0),"")</f>
        <v>10583920000486</v>
      </c>
      <c r="B6" s="9" t="str">
        <f>'[1]TCE - ANEXO III - Preencher'!C15</f>
        <v>HOSPITAL JOÃO MURILO (COVID-19)</v>
      </c>
      <c r="C6" s="10"/>
      <c r="D6" s="11" t="str">
        <f>'[1]TCE - ANEXO III - Preencher'!E15</f>
        <v>CARLOS ROBERTO BEZERRA DE FRAGA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225125</v>
      </c>
      <c r="G6" s="13">
        <f>IF('[1]TCE - ANEXO III - Preencher'!H15="","",'[1]TCE - ANEXO III - Preencher'!H15)</f>
        <v>44713</v>
      </c>
      <c r="H6" s="14">
        <f>'[1]TCE - ANEXO III - Preencher'!I15</f>
        <v>0</v>
      </c>
      <c r="I6" s="14">
        <f>'[1]TCE - ANEXO III - Preencher'!J15</f>
        <v>120.48</v>
      </c>
      <c r="J6" s="14">
        <f>'[1]TCE - ANEXO III - Preencher'!K15</f>
        <v>0</v>
      </c>
      <c r="K6" s="15">
        <f>'[1]TCE - ANEXO III - Preencher'!L15</f>
        <v>4.5417890730252575</v>
      </c>
      <c r="L6" s="15">
        <f>'[1]TCE - ANEXO III - Preencher'!M15</f>
        <v>0.23900697160346879</v>
      </c>
      <c r="M6" s="15">
        <f t="shared" si="1"/>
        <v>4.3027821014217889</v>
      </c>
      <c r="N6" s="15">
        <f>'[1]TCE - ANEXO III - Preencher'!O15</f>
        <v>0.40250349888166581</v>
      </c>
      <c r="O6" s="15">
        <f>'[1]TCE - ANEXO III - Preencher'!P15</f>
        <v>8.0763344800073245E-2</v>
      </c>
      <c r="P6" s="16">
        <f t="shared" si="2"/>
        <v>0.32174015408159257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125.10452225550338</v>
      </c>
    </row>
    <row r="7" spans="1:28" x14ac:dyDescent="0.2">
      <c r="A7" s="8">
        <f>IFERROR(VLOOKUP(B7,'[1]DADOS (OCULTAR)'!$Q$3:$S$133,3,0),"")</f>
        <v>10583920000486</v>
      </c>
      <c r="B7" s="9" t="str">
        <f>'[1]TCE - ANEXO III - Preencher'!C16</f>
        <v>HOSPITAL JOÃO MURILO (COVID-19)</v>
      </c>
      <c r="C7" s="10"/>
      <c r="D7" s="11" t="str">
        <f>'[1]TCE - ANEXO III - Preencher'!E16</f>
        <v>CRISTOPHER CAMPOS DA CUNHA CAVALCANTI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44713</v>
      </c>
      <c r="H7" s="14">
        <f>'[1]TCE - ANEXO III - Preencher'!I16</f>
        <v>0</v>
      </c>
      <c r="I7" s="14">
        <f>'[1]TCE - ANEXO III - Preencher'!J16</f>
        <v>1501.7328</v>
      </c>
      <c r="J7" s="14">
        <f>'[1]TCE - ANEXO III - Preencher'!K16</f>
        <v>0</v>
      </c>
      <c r="K7" s="15">
        <f>'[1]TCE - ANEXO III - Preencher'!L16</f>
        <v>42.312764396991263</v>
      </c>
      <c r="L7" s="15">
        <f>'[1]TCE - ANEXO III - Preencher'!M16</f>
        <v>2.2266656412469019</v>
      </c>
      <c r="M7" s="15">
        <f t="shared" si="1"/>
        <v>40.086098755744359</v>
      </c>
      <c r="N7" s="15">
        <f>'[1]TCE - ANEXO III - Preencher'!O16</f>
        <v>3.7498517529789854</v>
      </c>
      <c r="O7" s="15">
        <f>'[1]TCE - ANEXO III - Preencher'!P16</f>
        <v>0.75241723591584864</v>
      </c>
      <c r="P7" s="16">
        <f t="shared" si="2"/>
        <v>2.9974345170631369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1544.8163332728075</v>
      </c>
    </row>
    <row r="8" spans="1:28" x14ac:dyDescent="0.2">
      <c r="A8" s="8">
        <f>IFERROR(VLOOKUP(B8,'[1]DADOS (OCULTAR)'!$Q$3:$S$133,3,0),"")</f>
        <v>10583920000486</v>
      </c>
      <c r="B8" s="9" t="str">
        <f>'[1]TCE - ANEXO III - Preencher'!C17</f>
        <v>HOSPITAL JOÃO MURILO (COVID-19)</v>
      </c>
      <c r="C8" s="10"/>
      <c r="D8" s="11" t="str">
        <f>'[1]TCE - ANEXO III - Preencher'!E17</f>
        <v>FELIPE JOSE CORDEIRO DE QUEIROZ MARQUES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225125</v>
      </c>
      <c r="G8" s="13">
        <f>IF('[1]TCE - ANEXO III - Preencher'!H17="","",'[1]TCE - ANEXO III - Preencher'!H17)</f>
        <v>44713</v>
      </c>
      <c r="H8" s="14">
        <f>'[1]TCE - ANEXO III - Preencher'!I17</f>
        <v>0</v>
      </c>
      <c r="I8" s="14">
        <f>'[1]TCE - ANEXO III - Preencher'!J17</f>
        <v>554.50720000000001</v>
      </c>
      <c r="J8" s="14">
        <f>'[1]TCE - ANEXO III - Preencher'!K17</f>
        <v>0</v>
      </c>
      <c r="K8" s="15">
        <f>'[1]TCE - ANEXO III - Preencher'!L17</f>
        <v>27.741418499301894</v>
      </c>
      <c r="L8" s="15">
        <f>'[1]TCE - ANEXO III - Preencher'!M17</f>
        <v>1.4598635728995069</v>
      </c>
      <c r="M8" s="15">
        <f t="shared" si="1"/>
        <v>26.281554926402386</v>
      </c>
      <c r="N8" s="15">
        <f>'[1]TCE - ANEXO III - Preencher'!O17</f>
        <v>2.45850651150384</v>
      </c>
      <c r="O8" s="15">
        <f>'[1]TCE - ANEXO III - Preencher'!P17</f>
        <v>0.49330554798527293</v>
      </c>
      <c r="P8" s="16">
        <f t="shared" si="2"/>
        <v>1.965200963518567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582.75395588992092</v>
      </c>
    </row>
    <row r="9" spans="1:28" x14ac:dyDescent="0.2">
      <c r="A9" s="8">
        <f>IFERROR(VLOOKUP(B9,'[1]DADOS (OCULTAR)'!$Q$3:$S$133,3,0),"")</f>
        <v>10583920000486</v>
      </c>
      <c r="B9" s="9" t="str">
        <f>'[1]TCE - ANEXO III - Preencher'!C18</f>
        <v>HOSPITAL JOÃO MURILO (COVID-19)</v>
      </c>
      <c r="C9" s="10"/>
      <c r="D9" s="11" t="str">
        <f>'[1]TCE - ANEXO III - Preencher'!E18</f>
        <v>LUCAS EZEQUIEL VAUDANO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225125</v>
      </c>
      <c r="G9" s="13">
        <f>IF('[1]TCE - ANEXO III - Preencher'!H18="","",'[1]TCE - ANEXO III - Preencher'!H18)</f>
        <v>44713</v>
      </c>
      <c r="H9" s="14">
        <f>'[1]TCE - ANEXO III - Preencher'!I18</f>
        <v>0</v>
      </c>
      <c r="I9" s="14">
        <f>'[1]TCE - ANEXO III - Preencher'!J18</f>
        <v>72.48</v>
      </c>
      <c r="J9" s="14">
        <f>'[1]TCE - ANEXO III - Preencher'!K18</f>
        <v>0</v>
      </c>
      <c r="K9" s="15">
        <f>'[1]TCE - ANEXO III - Preencher'!L18</f>
        <v>2.9427822779460451</v>
      </c>
      <c r="L9" s="15">
        <f>'[1]TCE - ANEXO III - Preencher'!M18</f>
        <v>0.15486088610269774</v>
      </c>
      <c r="M9" s="15">
        <f t="shared" si="1"/>
        <v>2.7879213918433474</v>
      </c>
      <c r="N9" s="15">
        <f>'[1]TCE - ANEXO III - Preencher'!O18</f>
        <v>0.26079594280481788</v>
      </c>
      <c r="O9" s="15">
        <f>'[1]TCE - ANEXO III - Preencher'!P18</f>
        <v>5.2329365358878631E-2</v>
      </c>
      <c r="P9" s="16">
        <f t="shared" si="2"/>
        <v>0.20846657744593924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75.476387969289277</v>
      </c>
    </row>
    <row r="10" spans="1:28" x14ac:dyDescent="0.2">
      <c r="A10" s="8">
        <f>IFERROR(VLOOKUP(B10,'[1]DADOS (OCULTAR)'!$Q$3:$S$133,3,0),"")</f>
        <v>10583920000486</v>
      </c>
      <c r="B10" s="9" t="str">
        <f>'[1]TCE - ANEXO III - Preencher'!C19</f>
        <v>HOSPITAL JOÃO MURILO (COVID-19)</v>
      </c>
      <c r="C10" s="10"/>
      <c r="D10" s="11" t="str">
        <f>'[1]TCE - ANEXO III - Preencher'!E19</f>
        <v>PAULO CARDOSO DO NASCIMENTO JUNIOR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225125</v>
      </c>
      <c r="G10" s="13">
        <f>IF('[1]TCE - ANEXO III - Preencher'!H19="","",'[1]TCE - ANEXO III - Preencher'!H19)</f>
        <v>44713</v>
      </c>
      <c r="H10" s="14">
        <f>'[1]TCE - ANEXO III - Preencher'!I19</f>
        <v>0</v>
      </c>
      <c r="I10" s="14">
        <f>'[1]TCE - ANEXO III - Preencher'!J19</f>
        <v>72.48</v>
      </c>
      <c r="J10" s="14">
        <f>'[1]TCE - ANEXO III - Preencher'!K19</f>
        <v>0</v>
      </c>
      <c r="K10" s="15">
        <f>'[1]TCE - ANEXO III - Preencher'!L19</f>
        <v>4.6940789966473018</v>
      </c>
      <c r="L10" s="15">
        <f>'[1]TCE - ANEXO III - Preencher'!M19</f>
        <v>0.24702107196466933</v>
      </c>
      <c r="M10" s="15">
        <f t="shared" si="1"/>
        <v>4.4470579246826327</v>
      </c>
      <c r="N10" s="15">
        <f>'[1]TCE - ANEXO III - Preencher'!O19</f>
        <v>0.41599977229214913</v>
      </c>
      <c r="O10" s="15">
        <f>'[1]TCE - ANEXO III - Preencher'!P19</f>
        <v>8.3471406185863531E-2</v>
      </c>
      <c r="P10" s="16">
        <f t="shared" si="2"/>
        <v>0.33252836610628561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77.259586290788931</v>
      </c>
    </row>
    <row r="11" spans="1:28" x14ac:dyDescent="0.2">
      <c r="A11" s="8">
        <f>IFERROR(VLOOKUP(B11,'[1]DADOS (OCULTAR)'!$Q$3:$S$133,3,0),"")</f>
        <v>10583920000486</v>
      </c>
      <c r="B11" s="9" t="str">
        <f>'[1]TCE - ANEXO III - Preencher'!C20</f>
        <v>HOSPITAL JOÃO MURILO (COVID-19)</v>
      </c>
      <c r="C11" s="10"/>
      <c r="D11" s="11" t="str">
        <f>'[1]TCE - ANEXO III - Preencher'!E20</f>
        <v>THIAGO BRUNNO ANDRADE DE LIMA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225125</v>
      </c>
      <c r="G11" s="13">
        <f>IF('[1]TCE - ANEXO III - Preencher'!H20="","",'[1]TCE - ANEXO III - Preencher'!H20)</f>
        <v>44713</v>
      </c>
      <c r="H11" s="14">
        <f>'[1]TCE - ANEXO III - Preencher'!I20</f>
        <v>0</v>
      </c>
      <c r="I11" s="14">
        <f>'[1]TCE - ANEXO III - Preencher'!J20</f>
        <v>168.48</v>
      </c>
      <c r="J11" s="14">
        <f>'[1]TCE - ANEXO III - Preencher'!K20</f>
        <v>0</v>
      </c>
      <c r="K11" s="15">
        <f>'[1]TCE - ANEXO III - Preencher'!L20</f>
        <v>10.076122887291065</v>
      </c>
      <c r="L11" s="15">
        <f>'[1]TCE - ANEXO III - Preencher'!M20</f>
        <v>0.5302455878233262</v>
      </c>
      <c r="M11" s="15">
        <f t="shared" si="1"/>
        <v>9.5458772994677386</v>
      </c>
      <c r="N11" s="15">
        <f>'[1]TCE - ANEXO III - Preencher'!O20</f>
        <v>0.89296853114203012</v>
      </c>
      <c r="O11" s="15">
        <f>'[1]TCE - ANEXO III - Preencher'!P20</f>
        <v>0.17917639368755253</v>
      </c>
      <c r="P11" s="16">
        <f t="shared" si="2"/>
        <v>0.71379213745447756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178.73966943692221</v>
      </c>
    </row>
    <row r="12" spans="1:28" x14ac:dyDescent="0.2">
      <c r="A12" s="8">
        <f>IFERROR(VLOOKUP(B12,'[1]DADOS (OCULTAR)'!$Q$3:$S$133,3,0),"")</f>
        <v>10583920000486</v>
      </c>
      <c r="B12" s="9" t="str">
        <f>'[1]TCE - ANEXO III - Preencher'!C21</f>
        <v>HOSPITAL JOÃO MURILO (COVID-19)</v>
      </c>
      <c r="C12" s="10"/>
      <c r="D12" s="11" t="str">
        <f>'[1]TCE - ANEXO III - Preencher'!E21</f>
        <v>ANDERSON ALARES DA SILVA MELO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225103</v>
      </c>
      <c r="G12" s="13">
        <f>IF('[1]TCE - ANEXO III - Preencher'!H21="","",'[1]TCE - ANEXO III - Preencher'!H21)</f>
        <v>44713</v>
      </c>
      <c r="H12" s="14">
        <f>'[1]TCE - ANEXO III - Preencher'!I21</f>
        <v>0</v>
      </c>
      <c r="I12" s="14">
        <f>'[1]TCE - ANEXO III - Preencher'!J21</f>
        <v>696.76559999999995</v>
      </c>
      <c r="J12" s="14">
        <f>'[1]TCE - ANEXO III - Preencher'!K21</f>
        <v>0</v>
      </c>
      <c r="K12" s="15">
        <f>'[1]TCE - ANEXO III - Preencher'!L21</f>
        <v>69.17</v>
      </c>
      <c r="L12" s="15">
        <f>'[1]TCE - ANEXO III - Preencher'!M21</f>
        <v>3.64</v>
      </c>
      <c r="M12" s="15">
        <f t="shared" si="1"/>
        <v>65.53</v>
      </c>
      <c r="N12" s="15">
        <f>'[1]TCE - ANEXO III - Preencher'!O21</f>
        <v>6.13</v>
      </c>
      <c r="O12" s="15">
        <f>'[1]TCE - ANEXO III - Preencher'!P21</f>
        <v>1.23</v>
      </c>
      <c r="P12" s="16">
        <f t="shared" si="2"/>
        <v>4.9000000000000004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767.1955999999999</v>
      </c>
    </row>
    <row r="13" spans="1:28" x14ac:dyDescent="0.2">
      <c r="A13" s="8">
        <f>IFERROR(VLOOKUP(B13,'[1]DADOS (OCULTAR)'!$Q$3:$S$133,3,0),"")</f>
        <v>10583920000486</v>
      </c>
      <c r="B13" s="9" t="str">
        <f>'[1]TCE - ANEXO III - Preencher'!C22</f>
        <v>HOSPITAL JOÃO MURILO (COVID-19)</v>
      </c>
      <c r="C13" s="10"/>
      <c r="D13" s="11" t="str">
        <f>'[1]TCE - ANEXO III - Preencher'!E22</f>
        <v>CAIO ALVES GOMES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225125</v>
      </c>
      <c r="G13" s="13">
        <f>IF('[1]TCE - ANEXO III - Preencher'!H22="","",'[1]TCE - ANEXO III - Preencher'!H22)</f>
        <v>44713</v>
      </c>
      <c r="H13" s="14">
        <f>'[1]TCE - ANEXO III - Preencher'!I22</f>
        <v>0</v>
      </c>
      <c r="I13" s="14">
        <f>'[1]TCE - ANEXO III - Preencher'!J22</f>
        <v>1296.1632000000002</v>
      </c>
      <c r="J13" s="14">
        <f>'[1]TCE - ANEXO III - Preencher'!K22</f>
        <v>0</v>
      </c>
      <c r="K13" s="15">
        <f>'[1]TCE - ANEXO III - Preencher'!L22</f>
        <v>69.17</v>
      </c>
      <c r="L13" s="15">
        <f>'[1]TCE - ANEXO III - Preencher'!M22</f>
        <v>3.64</v>
      </c>
      <c r="M13" s="15">
        <f t="shared" si="1"/>
        <v>65.53</v>
      </c>
      <c r="N13" s="15">
        <f>'[1]TCE - ANEXO III - Preencher'!O22</f>
        <v>6.13</v>
      </c>
      <c r="O13" s="15">
        <f>'[1]TCE - ANEXO III - Preencher'!P22</f>
        <v>1.23</v>
      </c>
      <c r="P13" s="16">
        <f t="shared" si="2"/>
        <v>4.9000000000000004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1366.5932000000003</v>
      </c>
    </row>
    <row r="14" spans="1:28" x14ac:dyDescent="0.2">
      <c r="A14" s="8">
        <f>IFERROR(VLOOKUP(B14,'[1]DADOS (OCULTAR)'!$Q$3:$S$133,3,0),"")</f>
        <v>10583920000486</v>
      </c>
      <c r="B14" s="9" t="str">
        <f>'[1]TCE - ANEXO III - Preencher'!C23</f>
        <v>HOSPITAL JOÃO MURILO (COVID-19)</v>
      </c>
      <c r="C14" s="10"/>
      <c r="D14" s="11" t="str">
        <f>'[1]TCE - ANEXO III - Preencher'!E23</f>
        <v>DANIEL FIGUEIREDO MARTINS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225125</v>
      </c>
      <c r="G14" s="13">
        <f>IF('[1]TCE - ANEXO III - Preencher'!H23="","",'[1]TCE - ANEXO III - Preencher'!H23)</f>
        <v>44713</v>
      </c>
      <c r="H14" s="14">
        <f>'[1]TCE - ANEXO III - Preencher'!I23</f>
        <v>0</v>
      </c>
      <c r="I14" s="14">
        <f>'[1]TCE - ANEXO III - Preencher'!J23</f>
        <v>1102.2791999999999</v>
      </c>
      <c r="J14" s="14">
        <f>'[1]TCE - ANEXO III - Preencher'!K23</f>
        <v>0</v>
      </c>
      <c r="K14" s="15">
        <f>'[1]TCE - ANEXO III - Preencher'!L23</f>
        <v>69.17</v>
      </c>
      <c r="L14" s="15">
        <f>'[1]TCE - ANEXO III - Preencher'!M23</f>
        <v>3.64</v>
      </c>
      <c r="M14" s="15">
        <f t="shared" si="1"/>
        <v>65.53</v>
      </c>
      <c r="N14" s="15">
        <f>'[1]TCE - ANEXO III - Preencher'!O23</f>
        <v>6.13</v>
      </c>
      <c r="O14" s="15">
        <f>'[1]TCE - ANEXO III - Preencher'!P23</f>
        <v>1.23</v>
      </c>
      <c r="P14" s="16">
        <f t="shared" si="2"/>
        <v>4.9000000000000004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1172.7092</v>
      </c>
    </row>
    <row r="15" spans="1:28" x14ac:dyDescent="0.2">
      <c r="A15" s="8">
        <f>IFERROR(VLOOKUP(B15,'[1]DADOS (OCULTAR)'!$Q$3:$S$133,3,0),"")</f>
        <v>10583920000486</v>
      </c>
      <c r="B15" s="9" t="str">
        <f>'[1]TCE - ANEXO III - Preencher'!C24</f>
        <v>HOSPITAL JOÃO MURILO (COVID-19)</v>
      </c>
      <c r="C15" s="10"/>
      <c r="D15" s="11" t="str">
        <f>'[1]TCE - ANEXO III - Preencher'!E24</f>
        <v>HENRIQUE LIMA MUNIZ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225125</v>
      </c>
      <c r="G15" s="13">
        <f>IF('[1]TCE - ANEXO III - Preencher'!H24="","",'[1]TCE - ANEXO III - Preencher'!H24)</f>
        <v>44713</v>
      </c>
      <c r="H15" s="14">
        <f>'[1]TCE - ANEXO III - Preencher'!I24</f>
        <v>0</v>
      </c>
      <c r="I15" s="14">
        <f>'[1]TCE - ANEXO III - Preencher'!J24</f>
        <v>856.19839999999999</v>
      </c>
      <c r="J15" s="14">
        <f>'[1]TCE - ANEXO III - Preencher'!K24</f>
        <v>0</v>
      </c>
      <c r="K15" s="15">
        <f>'[1]TCE - ANEXO III - Preencher'!L24</f>
        <v>69.17</v>
      </c>
      <c r="L15" s="15">
        <f>'[1]TCE - ANEXO III - Preencher'!M24</f>
        <v>3.64</v>
      </c>
      <c r="M15" s="15">
        <f t="shared" si="1"/>
        <v>65.53</v>
      </c>
      <c r="N15" s="15">
        <f>'[1]TCE - ANEXO III - Preencher'!O24</f>
        <v>6.13</v>
      </c>
      <c r="O15" s="15">
        <f>'[1]TCE - ANEXO III - Preencher'!P24</f>
        <v>1.23</v>
      </c>
      <c r="P15" s="16">
        <f t="shared" si="2"/>
        <v>4.9000000000000004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926.62839999999994</v>
      </c>
    </row>
    <row r="16" spans="1:28" x14ac:dyDescent="0.2">
      <c r="A16" s="8">
        <f>IFERROR(VLOOKUP(B16,'[1]DADOS (OCULTAR)'!$Q$3:$S$133,3,0),"")</f>
        <v>10583920000486</v>
      </c>
      <c r="B16" s="9" t="str">
        <f>'[1]TCE - ANEXO III - Preencher'!C25</f>
        <v>HOSPITAL JOÃO MURILO (COVID-19)</v>
      </c>
      <c r="C16" s="10"/>
      <c r="D16" s="11" t="str">
        <f>'[1]TCE - ANEXO III - Preencher'!E25</f>
        <v>ISIS DE MOURA SENA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225125</v>
      </c>
      <c r="G16" s="13">
        <f>IF('[1]TCE - ANEXO III - Preencher'!H25="","",'[1]TCE - ANEXO III - Preencher'!H25)</f>
        <v>44713</v>
      </c>
      <c r="H16" s="14">
        <f>'[1]TCE - ANEXO III - Preencher'!I25</f>
        <v>0</v>
      </c>
      <c r="I16" s="14">
        <f>'[1]TCE - ANEXO III - Preencher'!J25</f>
        <v>761.11119999999994</v>
      </c>
      <c r="J16" s="14">
        <f>'[1]TCE - ANEXO III - Preencher'!K25</f>
        <v>0</v>
      </c>
      <c r="K16" s="15">
        <f>'[1]TCE - ANEXO III - Preencher'!L25</f>
        <v>69.17</v>
      </c>
      <c r="L16" s="15">
        <f>'[1]TCE - ANEXO III - Preencher'!M25</f>
        <v>3.64</v>
      </c>
      <c r="M16" s="15">
        <f t="shared" si="1"/>
        <v>65.53</v>
      </c>
      <c r="N16" s="15">
        <f>'[1]TCE - ANEXO III - Preencher'!O25</f>
        <v>6.13</v>
      </c>
      <c r="O16" s="15">
        <f>'[1]TCE - ANEXO III - Preencher'!P25</f>
        <v>1.23</v>
      </c>
      <c r="P16" s="16">
        <f t="shared" si="2"/>
        <v>4.9000000000000004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831.54119999999989</v>
      </c>
    </row>
    <row r="17" spans="1:28" x14ac:dyDescent="0.2">
      <c r="A17" s="8">
        <f>IFERROR(VLOOKUP(B17,'[1]DADOS (OCULTAR)'!$Q$3:$S$133,3,0),"")</f>
        <v>10583920000486</v>
      </c>
      <c r="B17" s="9" t="str">
        <f>'[1]TCE - ANEXO III - Preencher'!C26</f>
        <v>HOSPITAL JOÃO MURILO (COVID-19)</v>
      </c>
      <c r="C17" s="10"/>
      <c r="D17" s="11" t="str">
        <f>'[1]TCE - ANEXO III - Preencher'!E26</f>
        <v>JOAO BATISTA DE SALES FILHO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225125</v>
      </c>
      <c r="G17" s="13">
        <f>IF('[1]TCE - ANEXO III - Preencher'!H26="","",'[1]TCE - ANEXO III - Preencher'!H26)</f>
        <v>44713</v>
      </c>
      <c r="H17" s="14">
        <f>'[1]TCE - ANEXO III - Preencher'!I26</f>
        <v>0</v>
      </c>
      <c r="I17" s="14">
        <f>'[1]TCE - ANEXO III - Preencher'!J26</f>
        <v>2256.4223999999999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6.13</v>
      </c>
      <c r="O17" s="15">
        <f>'[1]TCE - ANEXO III - Preencher'!P26</f>
        <v>1.23</v>
      </c>
      <c r="P17" s="16">
        <f t="shared" si="2"/>
        <v>4.9000000000000004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2261.3224</v>
      </c>
    </row>
    <row r="18" spans="1:28" x14ac:dyDescent="0.2">
      <c r="A18" s="8">
        <f>IFERROR(VLOOKUP(B18,'[1]DADOS (OCULTAR)'!$Q$3:$S$133,3,0),"")</f>
        <v>10583920000486</v>
      </c>
      <c r="B18" s="9" t="str">
        <f>'[1]TCE - ANEXO III - Preencher'!C27</f>
        <v>HOSPITAL JOÃO MURILO (COVID-19)</v>
      </c>
      <c r="C18" s="10"/>
      <c r="D18" s="11" t="str">
        <f>'[1]TCE - ANEXO III - Preencher'!E27</f>
        <v>JULLIANA KATARINNE CARVALHO DE BRITO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225125</v>
      </c>
      <c r="G18" s="13">
        <f>IF('[1]TCE - ANEXO III - Preencher'!H27="","",'[1]TCE - ANEXO III - Preencher'!H27)</f>
        <v>44713</v>
      </c>
      <c r="H18" s="14">
        <f>'[1]TCE - ANEXO III - Preencher'!I27</f>
        <v>0</v>
      </c>
      <c r="I18" s="14">
        <f>'[1]TCE - ANEXO III - Preencher'!J27</f>
        <v>827.85839999999996</v>
      </c>
      <c r="J18" s="14">
        <f>'[1]TCE - ANEXO III - Preencher'!K27</f>
        <v>0</v>
      </c>
      <c r="K18" s="15">
        <f>'[1]TCE - ANEXO III - Preencher'!L27</f>
        <v>69.17</v>
      </c>
      <c r="L18" s="15">
        <f>'[1]TCE - ANEXO III - Preencher'!M27</f>
        <v>3.64</v>
      </c>
      <c r="M18" s="15">
        <f t="shared" si="1"/>
        <v>65.53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898.28839999999991</v>
      </c>
    </row>
    <row r="19" spans="1:28" x14ac:dyDescent="0.2">
      <c r="A19" s="8">
        <f>IFERROR(VLOOKUP(B19,'[1]DADOS (OCULTAR)'!$Q$3:$S$133,3,0),"")</f>
        <v>10583920000486</v>
      </c>
      <c r="B19" s="9" t="str">
        <f>'[1]TCE - ANEXO III - Preencher'!C28</f>
        <v>HOSPITAL JOÃO MURILO (COVID-19)</v>
      </c>
      <c r="C19" s="10"/>
      <c r="D19" s="11" t="str">
        <f>'[1]TCE - ANEXO III - Preencher'!E28</f>
        <v>LUIZ CLAUDIO BERNARDO DO NASCIMENTO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225125</v>
      </c>
      <c r="G19" s="13">
        <f>IF('[1]TCE - ANEXO III - Preencher'!H28="","",'[1]TCE - ANEXO III - Preencher'!H28)</f>
        <v>44713</v>
      </c>
      <c r="H19" s="14">
        <f>'[1]TCE - ANEXO III - Preencher'!I28</f>
        <v>0</v>
      </c>
      <c r="I19" s="14">
        <f>'[1]TCE - ANEXO III - Preencher'!J28</f>
        <v>907.78959999999995</v>
      </c>
      <c r="J19" s="14">
        <f>'[1]TCE - ANEXO III - Preencher'!K28</f>
        <v>0</v>
      </c>
      <c r="K19" s="15">
        <f>'[1]TCE - ANEXO III - Preencher'!L28</f>
        <v>69.17</v>
      </c>
      <c r="L19" s="15">
        <f>'[1]TCE - ANEXO III - Preencher'!M28</f>
        <v>3.64</v>
      </c>
      <c r="M19" s="15">
        <f t="shared" si="1"/>
        <v>65.53</v>
      </c>
      <c r="N19" s="15">
        <f>'[1]TCE - ANEXO III - Preencher'!O28</f>
        <v>6.13</v>
      </c>
      <c r="O19" s="15">
        <f>'[1]TCE - ANEXO III - Preencher'!P28</f>
        <v>1.23</v>
      </c>
      <c r="P19" s="16">
        <f t="shared" si="2"/>
        <v>4.9000000000000004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978.2195999999999</v>
      </c>
    </row>
    <row r="20" spans="1:28" x14ac:dyDescent="0.2">
      <c r="A20" s="8">
        <f>IFERROR(VLOOKUP(B20,'[1]DADOS (OCULTAR)'!$Q$3:$S$133,3,0),"")</f>
        <v>10583920000486</v>
      </c>
      <c r="B20" s="9" t="str">
        <f>'[1]TCE - ANEXO III - Preencher'!C29</f>
        <v>HOSPITAL JOÃO MURILO (COVID-19)</v>
      </c>
      <c r="C20" s="10"/>
      <c r="D20" s="11" t="str">
        <f>'[1]TCE - ANEXO III - Preencher'!E29</f>
        <v>MAURICIO VON CZEKUS DRUBI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225125</v>
      </c>
      <c r="G20" s="13">
        <f>IF('[1]TCE - ANEXO III - Preencher'!H29="","",'[1]TCE - ANEXO III - Preencher'!H29)</f>
        <v>44713</v>
      </c>
      <c r="H20" s="14">
        <f>'[1]TCE - ANEXO III - Preencher'!I29</f>
        <v>0</v>
      </c>
      <c r="I20" s="14">
        <f>'[1]TCE - ANEXO III - Preencher'!J29</f>
        <v>1263.864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6.13</v>
      </c>
      <c r="O20" s="15">
        <f>'[1]TCE - ANEXO III - Preencher'!P29</f>
        <v>1.23</v>
      </c>
      <c r="P20" s="16">
        <f t="shared" si="2"/>
        <v>4.9000000000000004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1268.7640000000001</v>
      </c>
    </row>
    <row r="21" spans="1:28" x14ac:dyDescent="0.2">
      <c r="A21" s="8">
        <f>IFERROR(VLOOKUP(B21,'[1]DADOS (OCULTAR)'!$Q$3:$S$133,3,0),"")</f>
        <v>10583920000486</v>
      </c>
      <c r="B21" s="9" t="str">
        <f>'[1]TCE - ANEXO III - Preencher'!C30</f>
        <v>HOSPITAL JOÃO MURILO (COVID-19)</v>
      </c>
      <c r="C21" s="10"/>
      <c r="D21" s="11" t="str">
        <f>'[1]TCE - ANEXO III - Preencher'!E30</f>
        <v>VINICIUS PEDRO LIRA DE ANDRADE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225125</v>
      </c>
      <c r="G21" s="13">
        <f>IF('[1]TCE - ANEXO III - Preencher'!H30="","",'[1]TCE - ANEXO III - Preencher'!H30)</f>
        <v>44713</v>
      </c>
      <c r="H21" s="14">
        <f>'[1]TCE - ANEXO III - Preencher'!I30</f>
        <v>0</v>
      </c>
      <c r="I21" s="14">
        <f>'[1]TCE - ANEXO III - Preencher'!J30</f>
        <v>2374.3216000000002</v>
      </c>
      <c r="J21" s="14">
        <f>'[1]TCE - ANEXO III - Preencher'!K30</f>
        <v>0</v>
      </c>
      <c r="K21" s="15">
        <f>'[1]TCE - ANEXO III - Preencher'!L30</f>
        <v>69.17</v>
      </c>
      <c r="L21" s="15">
        <f>'[1]TCE - ANEXO III - Preencher'!M30</f>
        <v>3.64</v>
      </c>
      <c r="M21" s="15">
        <f t="shared" si="1"/>
        <v>65.53</v>
      </c>
      <c r="N21" s="15">
        <f>'[1]TCE - ANEXO III - Preencher'!O30</f>
        <v>6.13</v>
      </c>
      <c r="O21" s="15">
        <f>'[1]TCE - ANEXO III - Preencher'!P30</f>
        <v>1.23</v>
      </c>
      <c r="P21" s="16">
        <f t="shared" si="2"/>
        <v>4.9000000000000004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2444.7516000000005</v>
      </c>
    </row>
    <row r="22" spans="1:28" x14ac:dyDescent="0.2">
      <c r="A22" s="8">
        <f>IFERROR(VLOOKUP(B22,'[1]DADOS (OCULTAR)'!$Q$3:$S$133,3,0),"")</f>
        <v>10583920000486</v>
      </c>
      <c r="B22" s="9" t="str">
        <f>'[1]TCE - ANEXO III - Preencher'!C31</f>
        <v>HOSPITAL JOÃO MURILO (COVID-19)</v>
      </c>
      <c r="C22" s="10"/>
      <c r="D22" s="11" t="str">
        <f>'[1]TCE - ANEXO III - Preencher'!E31</f>
        <v>ANDRE FILIPE SILVESTRE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515110</v>
      </c>
      <c r="G22" s="13">
        <f>IF('[1]TCE - ANEXO III - Preencher'!H31="","",'[1]TCE - ANEXO III - Preencher'!H31)</f>
        <v>44713</v>
      </c>
      <c r="H22" s="14">
        <f>'[1]TCE - ANEXO III - Preencher'!I31</f>
        <v>0</v>
      </c>
      <c r="I22" s="14">
        <f>'[1]TCE - ANEXO III - Preencher'!J31</f>
        <v>251.62479999999999</v>
      </c>
      <c r="J22" s="14">
        <f>'[1]TCE - ANEXO III - Preencher'!K31</f>
        <v>0</v>
      </c>
      <c r="K22" s="15">
        <f>'[1]TCE - ANEXO III - Preencher'!L31</f>
        <v>69.17</v>
      </c>
      <c r="L22" s="15">
        <f>'[1]TCE - ANEXO III - Preencher'!M31</f>
        <v>24.24</v>
      </c>
      <c r="M22" s="15">
        <f t="shared" si="1"/>
        <v>44.930000000000007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298.48480000000001</v>
      </c>
    </row>
    <row r="23" spans="1:28" x14ac:dyDescent="0.2">
      <c r="A23" s="8">
        <f>IFERROR(VLOOKUP(B23,'[1]DADOS (OCULTAR)'!$Q$3:$S$133,3,0),"")</f>
        <v>10583920000486</v>
      </c>
      <c r="B23" s="9" t="str">
        <f>'[1]TCE - ANEXO III - Preencher'!C32</f>
        <v>HOSPITAL JOÃO MURILO (COVID-19)</v>
      </c>
      <c r="C23" s="10"/>
      <c r="D23" s="11" t="str">
        <f>'[1]TCE - ANEXO III - Preencher'!E32</f>
        <v>COSMA DA SILVA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515215</v>
      </c>
      <c r="G23" s="13">
        <f>IF('[1]TCE - ANEXO III - Preencher'!H32="","",'[1]TCE - ANEXO III - Preencher'!H32)</f>
        <v>44713</v>
      </c>
      <c r="H23" s="14">
        <f>'[1]TCE - ANEXO III - Preencher'!I32</f>
        <v>0</v>
      </c>
      <c r="I23" s="14">
        <f>'[1]TCE - ANEXO III - Preencher'!J32</f>
        <v>227.8</v>
      </c>
      <c r="J23" s="14">
        <f>'[1]TCE - ANEXO III - Preencher'!K32</f>
        <v>0</v>
      </c>
      <c r="K23" s="15">
        <f>'[1]TCE - ANEXO III - Preencher'!L32</f>
        <v>69.17</v>
      </c>
      <c r="L23" s="15">
        <f>'[1]TCE - ANEXO III - Preencher'!M32</f>
        <v>24.24</v>
      </c>
      <c r="M23" s="15">
        <f t="shared" si="1"/>
        <v>44.930000000000007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274.66000000000003</v>
      </c>
    </row>
    <row r="24" spans="1:28" x14ac:dyDescent="0.2">
      <c r="A24" s="8">
        <f>IFERROR(VLOOKUP(B24,'[1]DADOS (OCULTAR)'!$Q$3:$S$133,3,0),"")</f>
        <v>10583920000486</v>
      </c>
      <c r="B24" s="9" t="str">
        <f>'[1]TCE - ANEXO III - Preencher'!C33</f>
        <v>HOSPITAL JOÃO MURILO (COVID-19)</v>
      </c>
      <c r="C24" s="10"/>
      <c r="D24" s="11" t="str">
        <f>'[1]TCE - ANEXO III - Preencher'!E33</f>
        <v>EDUARDO GONCALVES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515110</v>
      </c>
      <c r="G24" s="13">
        <f>IF('[1]TCE - ANEXO III - Preencher'!H33="","",'[1]TCE - ANEXO III - Preencher'!H33)</f>
        <v>44713</v>
      </c>
      <c r="H24" s="14">
        <f>'[1]TCE - ANEXO III - Preencher'!I33</f>
        <v>0</v>
      </c>
      <c r="I24" s="14">
        <f>'[1]TCE - ANEXO III - Preencher'!J33</f>
        <v>266.71199999999999</v>
      </c>
      <c r="J24" s="14">
        <f>'[1]TCE - ANEXO III - Preencher'!K33</f>
        <v>0</v>
      </c>
      <c r="K24" s="15">
        <f>'[1]TCE - ANEXO III - Preencher'!L33</f>
        <v>69.17</v>
      </c>
      <c r="L24" s="15">
        <f>'[1]TCE - ANEXO III - Preencher'!M33</f>
        <v>24.24</v>
      </c>
      <c r="M24" s="15">
        <f t="shared" si="1"/>
        <v>44.930000000000007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313.572</v>
      </c>
    </row>
    <row r="25" spans="1:28" x14ac:dyDescent="0.2">
      <c r="A25" s="8">
        <f>IFERROR(VLOOKUP(B25,'[1]DADOS (OCULTAR)'!$Q$3:$S$133,3,0),"")</f>
        <v>10583920000486</v>
      </c>
      <c r="B25" s="9" t="str">
        <f>'[1]TCE - ANEXO III - Preencher'!C34</f>
        <v>HOSPITAL JOÃO MURILO (COVID-19)</v>
      </c>
      <c r="C25" s="10"/>
      <c r="D25" s="11" t="str">
        <f>'[1]TCE - ANEXO III - Preencher'!E34</f>
        <v>ELIANE ROQUE DA COSTA LIMA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44713</v>
      </c>
      <c r="H25" s="14">
        <f>'[1]TCE - ANEXO III - Preencher'!I34</f>
        <v>0</v>
      </c>
      <c r="I25" s="14">
        <f>'[1]TCE - ANEXO III - Preencher'!J34</f>
        <v>267.99040000000002</v>
      </c>
      <c r="J25" s="14">
        <f>'[1]TCE - ANEXO III - Preencher'!K34</f>
        <v>0</v>
      </c>
      <c r="K25" s="15">
        <f>'[1]TCE - ANEXO III - Preencher'!L34</f>
        <v>69.17</v>
      </c>
      <c r="L25" s="15">
        <f>'[1]TCE - ANEXO III - Preencher'!M34</f>
        <v>24.24</v>
      </c>
      <c r="M25" s="15">
        <f t="shared" si="1"/>
        <v>44.930000000000007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240</v>
      </c>
      <c r="R25" s="15">
        <f>'[1]TCE - ANEXO III - Preencher'!S34</f>
        <v>72.72</v>
      </c>
      <c r="S25" s="16">
        <f t="shared" si="3"/>
        <v>167.28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482.13040000000001</v>
      </c>
    </row>
    <row r="26" spans="1:28" x14ac:dyDescent="0.2">
      <c r="A26" s="8">
        <f>IFERROR(VLOOKUP(B26,'[1]DADOS (OCULTAR)'!$Q$3:$S$133,3,0),"")</f>
        <v>10583920000486</v>
      </c>
      <c r="B26" s="9" t="str">
        <f>'[1]TCE - ANEXO III - Preencher'!C35</f>
        <v>HOSPITAL JOÃO MURILO (COVID-19)</v>
      </c>
      <c r="C26" s="10"/>
      <c r="D26" s="11" t="str">
        <f>'[1]TCE - ANEXO III - Preencher'!E35</f>
        <v>ELLINARY SILVA DE AMORIM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44713</v>
      </c>
      <c r="H26" s="14">
        <f>'[1]TCE - ANEXO III - Preencher'!I35</f>
        <v>0</v>
      </c>
      <c r="I26" s="14">
        <f>'[1]TCE - ANEXO III - Preencher'!J35</f>
        <v>266.06160000000006</v>
      </c>
      <c r="J26" s="14">
        <f>'[1]TCE - ANEXO III - Preencher'!K35</f>
        <v>0</v>
      </c>
      <c r="K26" s="15">
        <f>'[1]TCE - ANEXO III - Preencher'!L35</f>
        <v>69.17</v>
      </c>
      <c r="L26" s="15">
        <f>'[1]TCE - ANEXO III - Preencher'!M35</f>
        <v>24.24</v>
      </c>
      <c r="M26" s="15">
        <f t="shared" si="1"/>
        <v>44.930000000000007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69.41</v>
      </c>
      <c r="U26" s="15">
        <f>'[1]TCE - ANEXO III - Preencher'!V35</f>
        <v>0</v>
      </c>
      <c r="V26" s="16">
        <f t="shared" si="4"/>
        <v>69.41</v>
      </c>
      <c r="W26" s="17" t="str">
        <f>IF('[1]TCE - ANEXO III - Preencher'!X35="","",'[1]TCE - ANEXO III - Preencher'!X35)</f>
        <v>AUXILIO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382.33160000000009</v>
      </c>
    </row>
    <row r="27" spans="1:28" x14ac:dyDescent="0.2">
      <c r="A27" s="8">
        <f>IFERROR(VLOOKUP(B27,'[1]DADOS (OCULTAR)'!$Q$3:$S$133,3,0),"")</f>
        <v>10583920000486</v>
      </c>
      <c r="B27" s="9" t="str">
        <f>'[1]TCE - ANEXO III - Preencher'!C36</f>
        <v>HOSPITAL JOÃO MURILO (COVID-19)</v>
      </c>
      <c r="C27" s="10"/>
      <c r="D27" s="11" t="str">
        <f>'[1]TCE - ANEXO III - Preencher'!E36</f>
        <v>GIVALDO JOSE DOS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251520</v>
      </c>
      <c r="G27" s="13">
        <f>IF('[1]TCE - ANEXO III - Preencher'!H36="","",'[1]TCE - ANEXO III - Preencher'!H36)</f>
        <v>44713</v>
      </c>
      <c r="H27" s="14">
        <f>'[1]TCE - ANEXO III - Preencher'!I36</f>
        <v>0</v>
      </c>
      <c r="I27" s="14">
        <f>'[1]TCE - ANEXO III - Preencher'!J36</f>
        <v>402.03440000000001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403.96440000000001</v>
      </c>
    </row>
    <row r="28" spans="1:28" x14ac:dyDescent="0.2">
      <c r="A28" s="8">
        <f>IFERROR(VLOOKUP(B28,'[1]DADOS (OCULTAR)'!$Q$3:$S$133,3,0),"")</f>
        <v>10583920000486</v>
      </c>
      <c r="B28" s="9" t="str">
        <f>'[1]TCE - ANEXO III - Preencher'!C37</f>
        <v>HOSPITAL JOÃO MURILO (COVID-19)</v>
      </c>
      <c r="C28" s="10"/>
      <c r="D28" s="11" t="str">
        <f>'[1]TCE - ANEXO III - Preencher'!E37</f>
        <v>JEANE DE OLIVEIRA PAIVA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515215</v>
      </c>
      <c r="G28" s="13">
        <f>IF('[1]TCE - ANEXO III - Preencher'!H37="","",'[1]TCE - ANEXO III - Preencher'!H37)</f>
        <v>44713</v>
      </c>
      <c r="H28" s="14">
        <f>'[1]TCE - ANEXO III - Preencher'!I37</f>
        <v>0</v>
      </c>
      <c r="I28" s="14">
        <f>'[1]TCE - ANEXO III - Preencher'!J37</f>
        <v>237.75760000000002</v>
      </c>
      <c r="J28" s="14">
        <f>'[1]TCE - ANEXO III - Preencher'!K37</f>
        <v>0</v>
      </c>
      <c r="K28" s="15">
        <f>'[1]TCE - ANEXO III - Preencher'!L37</f>
        <v>69.17</v>
      </c>
      <c r="L28" s="15">
        <f>'[1]TCE - ANEXO III - Preencher'!M37</f>
        <v>24.24</v>
      </c>
      <c r="M28" s="15">
        <f t="shared" si="1"/>
        <v>44.930000000000007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284.61760000000004</v>
      </c>
    </row>
    <row r="29" spans="1:28" x14ac:dyDescent="0.2">
      <c r="A29" s="8">
        <f>IFERROR(VLOOKUP(B29,'[1]DADOS (OCULTAR)'!$Q$3:$S$133,3,0),"")</f>
        <v>10583920000486</v>
      </c>
      <c r="B29" s="9" t="str">
        <f>'[1]TCE - ANEXO III - Preencher'!C38</f>
        <v>HOSPITAL JOÃO MURILO (COVID-19)</v>
      </c>
      <c r="C29" s="10"/>
      <c r="D29" s="11" t="str">
        <f>'[1]TCE - ANEXO III - Preencher'!E38</f>
        <v>JESSICA KELLE SILVA DO NASCIMENTO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44713</v>
      </c>
      <c r="H29" s="14">
        <f>'[1]TCE - ANEXO III - Preencher'!I38</f>
        <v>0</v>
      </c>
      <c r="I29" s="14">
        <f>'[1]TCE - ANEXO III - Preencher'!J38</f>
        <v>253.0736</v>
      </c>
      <c r="J29" s="14">
        <f>'[1]TCE - ANEXO III - Preencher'!K38</f>
        <v>0</v>
      </c>
      <c r="K29" s="15">
        <f>'[1]TCE - ANEXO III - Preencher'!L38</f>
        <v>69.17</v>
      </c>
      <c r="L29" s="15">
        <f>'[1]TCE - ANEXO III - Preencher'!M38</f>
        <v>24.24</v>
      </c>
      <c r="M29" s="15">
        <f t="shared" si="1"/>
        <v>44.930000000000007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69.41</v>
      </c>
      <c r="U29" s="15">
        <f>'[1]TCE - ANEXO III - Preencher'!V38</f>
        <v>0</v>
      </c>
      <c r="V29" s="16">
        <f t="shared" si="4"/>
        <v>69.41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369.34360000000004</v>
      </c>
    </row>
    <row r="30" spans="1:28" x14ac:dyDescent="0.2">
      <c r="A30" s="8">
        <f>IFERROR(VLOOKUP(B30,'[1]DADOS (OCULTAR)'!$Q$3:$S$133,3,0),"")</f>
        <v>10583920000486</v>
      </c>
      <c r="B30" s="9" t="str">
        <f>'[1]TCE - ANEXO III - Preencher'!C39</f>
        <v>HOSPITAL JOÃO MURILO (COVID-19)</v>
      </c>
      <c r="C30" s="10"/>
      <c r="D30" s="11" t="str">
        <f>'[1]TCE - ANEXO III - Preencher'!E39</f>
        <v>KARLA PATRICIA FRAGOSO V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44713</v>
      </c>
      <c r="H30" s="14">
        <f>'[1]TCE - ANEXO III - Preencher'!I39</f>
        <v>0</v>
      </c>
      <c r="I30" s="14">
        <f>'[1]TCE - ANEXO III - Preencher'!J39</f>
        <v>605.81600000000003</v>
      </c>
      <c r="J30" s="14">
        <f>'[1]TCE - ANEXO III - Preencher'!K39</f>
        <v>0</v>
      </c>
      <c r="K30" s="15">
        <f>'[1]TCE - ANEXO III - Preencher'!L39</f>
        <v>69.17</v>
      </c>
      <c r="L30" s="15">
        <f>'[1]TCE - ANEXO III - Preencher'!M39</f>
        <v>4.01</v>
      </c>
      <c r="M30" s="15">
        <f t="shared" si="1"/>
        <v>65.16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672.56600000000003</v>
      </c>
    </row>
    <row r="31" spans="1:28" x14ac:dyDescent="0.2">
      <c r="A31" s="8">
        <f>IFERROR(VLOOKUP(B31,'[1]DADOS (OCULTAR)'!$Q$3:$S$133,3,0),"")</f>
        <v>10583920000486</v>
      </c>
      <c r="B31" s="9" t="str">
        <f>'[1]TCE - ANEXO III - Preencher'!C40</f>
        <v>HOSPITAL JOÃO MURILO (COVID-19)</v>
      </c>
      <c r="C31" s="10"/>
      <c r="D31" s="11" t="str">
        <f>'[1]TCE - ANEXO III - Preencher'!E40</f>
        <v>MARIA LUCIA CAMPOS TAVARES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251520</v>
      </c>
      <c r="G31" s="13">
        <f>IF('[1]TCE - ANEXO III - Preencher'!H40="","",'[1]TCE - ANEXO III - Preencher'!H40)</f>
        <v>44713</v>
      </c>
      <c r="H31" s="14">
        <f>'[1]TCE - ANEXO III - Preencher'!I40</f>
        <v>0</v>
      </c>
      <c r="I31" s="14">
        <f>'[1]TCE - ANEXO III - Preencher'!J40</f>
        <v>337.50880000000006</v>
      </c>
      <c r="J31" s="14">
        <f>'[1]TCE - ANEXO III - Preencher'!K40</f>
        <v>0</v>
      </c>
      <c r="K31" s="15">
        <f>'[1]TCE - ANEXO III - Preencher'!L40</f>
        <v>69.17</v>
      </c>
      <c r="L31" s="15">
        <f>'[1]TCE - ANEXO III - Preencher'!M40</f>
        <v>41.05</v>
      </c>
      <c r="M31" s="15">
        <f t="shared" si="1"/>
        <v>28.120000000000005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367.55880000000008</v>
      </c>
    </row>
    <row r="32" spans="1:28" x14ac:dyDescent="0.2">
      <c r="A32" s="8">
        <f>IFERROR(VLOOKUP(B32,'[1]DADOS (OCULTAR)'!$Q$3:$S$133,3,0),"")</f>
        <v>10583920000486</v>
      </c>
      <c r="B32" s="9" t="str">
        <f>'[1]TCE - ANEXO III - Preencher'!C41</f>
        <v>HOSPITAL JOÃO MURILO (COVID-19)</v>
      </c>
      <c r="C32" s="10"/>
      <c r="D32" s="11" t="str">
        <f>'[1]TCE - ANEXO III - Preencher'!E41</f>
        <v>MARIA LUCIA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44713</v>
      </c>
      <c r="H32" s="14">
        <f>'[1]TCE - ANEXO III - Preencher'!I41</f>
        <v>0</v>
      </c>
      <c r="I32" s="14">
        <f>'[1]TCE - ANEXO III - Preencher'!J41</f>
        <v>434.70480000000003</v>
      </c>
      <c r="J32" s="14">
        <f>'[1]TCE - ANEXO III - Preencher'!K41</f>
        <v>0</v>
      </c>
      <c r="K32" s="15">
        <f>'[1]TCE - ANEXO III - Preencher'!L41</f>
        <v>69.17</v>
      </c>
      <c r="L32" s="15">
        <f>'[1]TCE - ANEXO III - Preencher'!M41</f>
        <v>2.84</v>
      </c>
      <c r="M32" s="15">
        <f t="shared" si="1"/>
        <v>66.33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502.62479999999999</v>
      </c>
    </row>
    <row r="33" spans="1:28" x14ac:dyDescent="0.2">
      <c r="A33" s="8">
        <f>IFERROR(VLOOKUP(B33,'[1]DADOS (OCULTAR)'!$Q$3:$S$133,3,0),"")</f>
        <v>10583920000486</v>
      </c>
      <c r="B33" s="9" t="str">
        <f>'[1]TCE - ANEXO III - Preencher'!C42</f>
        <v>HOSPITAL JOÃO MURILO (COVID-19)</v>
      </c>
      <c r="C33" s="10"/>
      <c r="D33" s="11" t="str">
        <f>'[1]TCE - ANEXO III - Preencher'!E42</f>
        <v>ROSIMERI MARIANO DE SOUZA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44713</v>
      </c>
      <c r="H33" s="14">
        <f>'[1]TCE - ANEXO III - Preencher'!I42</f>
        <v>0</v>
      </c>
      <c r="I33" s="14">
        <f>'[1]TCE - ANEXO III - Preencher'!J42</f>
        <v>278.81760000000003</v>
      </c>
      <c r="J33" s="14">
        <f>'[1]TCE - ANEXO III - Preencher'!K42</f>
        <v>0</v>
      </c>
      <c r="K33" s="15">
        <f>'[1]TCE - ANEXO III - Preencher'!L42</f>
        <v>69.17</v>
      </c>
      <c r="L33" s="15">
        <f>'[1]TCE - ANEXO III - Preencher'!M42</f>
        <v>24.24</v>
      </c>
      <c r="M33" s="15">
        <f t="shared" si="1"/>
        <v>44.930000000000007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69.41</v>
      </c>
      <c r="U33" s="15">
        <f>'[1]TCE - ANEXO III - Preencher'!V42</f>
        <v>0</v>
      </c>
      <c r="V33" s="16">
        <f t="shared" si="4"/>
        <v>69.41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395.08760000000007</v>
      </c>
    </row>
    <row r="34" spans="1:28" x14ac:dyDescent="0.2">
      <c r="A34" s="8">
        <f>IFERROR(VLOOKUP(B34,'[1]DADOS (OCULTAR)'!$Q$3:$S$133,3,0),"")</f>
        <v>10583920000486</v>
      </c>
      <c r="B34" s="9" t="str">
        <f>'[1]TCE - ANEXO III - Preencher'!C43</f>
        <v>HOSPITAL JOÃO MURILO (COVID-19)</v>
      </c>
      <c r="C34" s="10"/>
      <c r="D34" s="11" t="str">
        <f>'[1]TCE - ANEXO III - Preencher'!E43</f>
        <v>SEVERINO RAMOS DOMINGOS DE ARAUJO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44713</v>
      </c>
      <c r="H34" s="14">
        <f>'[1]TCE - ANEXO III - Preencher'!I43</f>
        <v>0</v>
      </c>
      <c r="I34" s="14">
        <f>'[1]TCE - ANEXO III - Preencher'!J43</f>
        <v>699.62240000000008</v>
      </c>
      <c r="J34" s="14">
        <f>'[1]TCE - ANEXO III - Preencher'!K43</f>
        <v>0</v>
      </c>
      <c r="K34" s="15">
        <f>'[1]TCE - ANEXO III - Preencher'!L43</f>
        <v>69.17</v>
      </c>
      <c r="L34" s="15">
        <f>'[1]TCE - ANEXO III - Preencher'!M43</f>
        <v>4.01</v>
      </c>
      <c r="M34" s="15">
        <f t="shared" si="1"/>
        <v>65.16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766.37240000000008</v>
      </c>
    </row>
    <row r="35" spans="1:28" x14ac:dyDescent="0.2">
      <c r="A35" s="8">
        <f>IFERROR(VLOOKUP(B35,'[1]DADOS (OCULTAR)'!$Q$3:$S$133,3,0),"")</f>
        <v>10583920000486</v>
      </c>
      <c r="B35" s="9" t="str">
        <f>'[1]TCE - ANEXO III - Preencher'!C44</f>
        <v>HOSPITAL JOÃO MURILO (COVID-19)</v>
      </c>
      <c r="C35" s="10"/>
      <c r="D35" s="11" t="str">
        <f>'[1]TCE - ANEXO III - Preencher'!E44</f>
        <v>SHIRLEIA LOIDE DA SILVA SOARES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515215</v>
      </c>
      <c r="G35" s="13">
        <f>IF('[1]TCE - ANEXO III - Preencher'!H44="","",'[1]TCE - ANEXO III - Preencher'!H44)</f>
        <v>44713</v>
      </c>
      <c r="H35" s="14">
        <f>'[1]TCE - ANEXO III - Preencher'!I44</f>
        <v>0</v>
      </c>
      <c r="I35" s="14">
        <f>'[1]TCE - ANEXO III - Preencher'!J44</f>
        <v>227.8</v>
      </c>
      <c r="J35" s="14">
        <f>'[1]TCE - ANEXO III - Preencher'!K44</f>
        <v>0</v>
      </c>
      <c r="K35" s="15">
        <f>'[1]TCE - ANEXO III - Preencher'!L44</f>
        <v>69.17</v>
      </c>
      <c r="L35" s="15">
        <f>'[1]TCE - ANEXO III - Preencher'!M44</f>
        <v>24.24</v>
      </c>
      <c r="M35" s="15">
        <f t="shared" si="1"/>
        <v>44.930000000000007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274.66000000000003</v>
      </c>
    </row>
    <row r="36" spans="1:28" x14ac:dyDescent="0.2">
      <c r="A36" s="8">
        <f>IFERROR(VLOOKUP(B36,'[1]DADOS (OCULTAR)'!$Q$3:$S$133,3,0),"")</f>
        <v>10583920000486</v>
      </c>
      <c r="B36" s="9" t="str">
        <f>'[1]TCE - ANEXO III - Preencher'!C45</f>
        <v>HOSPITAL JOÃO MURILO (COVID-19)</v>
      </c>
      <c r="C36" s="10"/>
      <c r="D36" s="11" t="str">
        <f>'[1]TCE - ANEXO III - Preencher'!E45</f>
        <v>SILVANNUSI DIONISIO LINS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515215</v>
      </c>
      <c r="G36" s="13">
        <f>IF('[1]TCE - ANEXO III - Preencher'!H45="","",'[1]TCE - ANEXO III - Preencher'!H45)</f>
        <v>44713</v>
      </c>
      <c r="H36" s="14">
        <f>'[1]TCE - ANEXO III - Preencher'!I45</f>
        <v>0</v>
      </c>
      <c r="I36" s="14">
        <f>'[1]TCE - ANEXO III - Preencher'!J45</f>
        <v>268.51679999999999</v>
      </c>
      <c r="J36" s="14">
        <f>'[1]TCE - ANEXO III - Preencher'!K45</f>
        <v>0</v>
      </c>
      <c r="K36" s="15">
        <f>'[1]TCE - ANEXO III - Preencher'!L45</f>
        <v>69.17</v>
      </c>
      <c r="L36" s="15">
        <f>'[1]TCE - ANEXO III - Preencher'!M45</f>
        <v>24.24</v>
      </c>
      <c r="M36" s="15">
        <f t="shared" si="1"/>
        <v>44.930000000000007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315.3768</v>
      </c>
    </row>
    <row r="37" spans="1:28" x14ac:dyDescent="0.2">
      <c r="A37" s="8">
        <f>IFERROR(VLOOKUP(B37,'[1]DADOS (OCULTAR)'!$Q$3:$S$133,3,0),"")</f>
        <v>10583920000486</v>
      </c>
      <c r="B37" s="9" t="str">
        <f>'[1]TCE - ANEXO III - Preencher'!C46</f>
        <v>HOSPITAL JOÃO MURILO (COVID-19)</v>
      </c>
      <c r="C37" s="10"/>
      <c r="D37" s="11" t="str">
        <f>'[1]TCE - ANEXO III - Preencher'!E46</f>
        <v>WALTER PEREIRA NEVES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44713</v>
      </c>
      <c r="H37" s="14">
        <f>'[1]TCE - ANEXO III - Preencher'!I46</f>
        <v>0</v>
      </c>
      <c r="I37" s="14">
        <f>'[1]TCE - ANEXO III - Preencher'!J46</f>
        <v>223.92559999999997</v>
      </c>
      <c r="J37" s="14">
        <f>'[1]TCE - ANEXO III - Preencher'!K46</f>
        <v>0</v>
      </c>
      <c r="K37" s="15">
        <f>'[1]TCE - ANEXO III - Preencher'!L46</f>
        <v>69.17</v>
      </c>
      <c r="L37" s="15">
        <f>'[1]TCE - ANEXO III - Preencher'!M46</f>
        <v>22.62</v>
      </c>
      <c r="M37" s="15">
        <f t="shared" si="1"/>
        <v>46.55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270</v>
      </c>
      <c r="R37" s="15">
        <f>'[1]TCE - ANEXO III - Preencher'!S46</f>
        <v>67.87</v>
      </c>
      <c r="S37" s="16">
        <f t="shared" si="3"/>
        <v>202.13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474.53559999999999</v>
      </c>
    </row>
    <row r="38" spans="1:28" x14ac:dyDescent="0.2">
      <c r="A38" s="8">
        <f>IFERROR(VLOOKUP(B38,'[1]DADOS (OCULTAR)'!$Q$3:$S$133,3,0),"")</f>
        <v>10583920000486</v>
      </c>
      <c r="B38" s="9" t="str">
        <f>'[1]TCE - ANEXO III - Preencher'!C47</f>
        <v>HOSPITAL JOÃO MURILO (COVID-19)</v>
      </c>
      <c r="C38" s="10"/>
      <c r="D38" s="11" t="str">
        <f>'[1]TCE - ANEXO III - Preencher'!E47</f>
        <v>ALAN MANOEL GONÇALVES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44713</v>
      </c>
      <c r="H38" s="14">
        <f>'[1]TCE - ANEXO III - Preencher'!I47</f>
        <v>0</v>
      </c>
      <c r="I38" s="14">
        <f>'[1]TCE - ANEXO III - Preencher'!J47</f>
        <v>250.63519999999997</v>
      </c>
      <c r="J38" s="14">
        <f>'[1]TCE - ANEXO III - Preencher'!K47</f>
        <v>0</v>
      </c>
      <c r="K38" s="15">
        <f>'[1]TCE - ANEXO III - Preencher'!L47</f>
        <v>69.17</v>
      </c>
      <c r="L38" s="15">
        <f>'[1]TCE - ANEXO III - Preencher'!M47</f>
        <v>24.24</v>
      </c>
      <c r="M38" s="15">
        <f t="shared" si="1"/>
        <v>44.930000000000007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297.49520000000001</v>
      </c>
    </row>
    <row r="39" spans="1:28" x14ac:dyDescent="0.2">
      <c r="A39" s="8">
        <f>IFERROR(VLOOKUP(B39,'[1]DADOS (OCULTAR)'!$Q$3:$S$133,3,0),"")</f>
        <v>10583920000486</v>
      </c>
      <c r="B39" s="9" t="str">
        <f>'[1]TCE - ANEXO III - Preencher'!C48</f>
        <v>HOSPITAL JOÃO MURILO (COVID-19)</v>
      </c>
      <c r="C39" s="10"/>
      <c r="D39" s="11" t="str">
        <f>'[1]TCE - ANEXO III - Preencher'!E48</f>
        <v>ANA MARIA PEREIRA DE ARAUJO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44713</v>
      </c>
      <c r="H39" s="14">
        <f>'[1]TCE - ANEXO III - Preencher'!I48</f>
        <v>0</v>
      </c>
      <c r="I39" s="14">
        <f>'[1]TCE - ANEXO III - Preencher'!J48</f>
        <v>264.50639999999999</v>
      </c>
      <c r="J39" s="14">
        <f>'[1]TCE - ANEXO III - Preencher'!K48</f>
        <v>0</v>
      </c>
      <c r="K39" s="15">
        <f>'[1]TCE - ANEXO III - Preencher'!L48</f>
        <v>69.17</v>
      </c>
      <c r="L39" s="15">
        <f>'[1]TCE - ANEXO III - Preencher'!M48</f>
        <v>24.24</v>
      </c>
      <c r="M39" s="15">
        <f t="shared" si="1"/>
        <v>44.930000000000007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120</v>
      </c>
      <c r="R39" s="15">
        <f>'[1]TCE - ANEXO III - Preencher'!S48</f>
        <v>72.72</v>
      </c>
      <c r="S39" s="16">
        <f t="shared" si="3"/>
        <v>47.28</v>
      </c>
      <c r="T39" s="15">
        <f>'[1]TCE - ANEXO III - Preencher'!U48</f>
        <v>69.41</v>
      </c>
      <c r="U39" s="15">
        <f>'[1]TCE - ANEXO III - Preencher'!V48</f>
        <v>0</v>
      </c>
      <c r="V39" s="16">
        <f t="shared" si="4"/>
        <v>69.41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428.05639999999994</v>
      </c>
    </row>
    <row r="40" spans="1:28" x14ac:dyDescent="0.2">
      <c r="A40" s="8">
        <f>IFERROR(VLOOKUP(B40,'[1]DADOS (OCULTAR)'!$Q$3:$S$133,3,0),"")</f>
        <v>10583920000486</v>
      </c>
      <c r="B40" s="9" t="str">
        <f>'[1]TCE - ANEXO III - Preencher'!C49</f>
        <v>HOSPITAL JOÃO MURILO (COVID-19)</v>
      </c>
      <c r="C40" s="10"/>
      <c r="D40" s="11" t="str">
        <f>'[1]TCE - ANEXO III - Preencher'!E49</f>
        <v>ANA PAULA RODRIGUES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44713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1818.33</v>
      </c>
      <c r="K40" s="15">
        <f>'[1]TCE - ANEXO III - Preencher'!L49</f>
        <v>69.17</v>
      </c>
      <c r="L40" s="15">
        <f>'[1]TCE - ANEXO III - Preencher'!M49</f>
        <v>1.62</v>
      </c>
      <c r="M40" s="15">
        <f t="shared" si="1"/>
        <v>67.55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4.63</v>
      </c>
      <c r="U40" s="15">
        <f>'[1]TCE - ANEXO III - Preencher'!V49</f>
        <v>0</v>
      </c>
      <c r="V40" s="16">
        <f t="shared" si="4"/>
        <v>4.63</v>
      </c>
      <c r="W40" s="17" t="str">
        <f>IF('[1]TCE - ANEXO III - Preencher'!X49="","",'[1]TCE - ANEXO III - Preencher'!X49)</f>
        <v>AUXILIO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1892.44</v>
      </c>
    </row>
    <row r="41" spans="1:28" x14ac:dyDescent="0.2">
      <c r="A41" s="8">
        <f>IFERROR(VLOOKUP(B41,'[1]DADOS (OCULTAR)'!$Q$3:$S$133,3,0),"")</f>
        <v>10583920000486</v>
      </c>
      <c r="B41" s="9" t="str">
        <f>'[1]TCE - ANEXO III - Preencher'!C50</f>
        <v>HOSPITAL JOÃO MURILO (COVID-19)</v>
      </c>
      <c r="C41" s="10"/>
      <c r="D41" s="11" t="str">
        <f>'[1]TCE - ANEXO III - Preencher'!E50</f>
        <v>ANNY CRISTINA DE ARAUJO B MEDEIROS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44713</v>
      </c>
      <c r="H41" s="14">
        <f>'[1]TCE - ANEXO III - Preencher'!I50</f>
        <v>0</v>
      </c>
      <c r="I41" s="14">
        <f>'[1]TCE - ANEXO III - Preencher'!J50</f>
        <v>284.19919999999996</v>
      </c>
      <c r="J41" s="14">
        <f>'[1]TCE - ANEXO III - Preencher'!K50</f>
        <v>0</v>
      </c>
      <c r="K41" s="15">
        <f>'[1]TCE - ANEXO III - Preencher'!L50</f>
        <v>69.17</v>
      </c>
      <c r="L41" s="15">
        <f>'[1]TCE - ANEXO III - Preencher'!M50</f>
        <v>24.24</v>
      </c>
      <c r="M41" s="15">
        <f t="shared" si="1"/>
        <v>44.930000000000007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331.05919999999998</v>
      </c>
    </row>
    <row r="42" spans="1:28" x14ac:dyDescent="0.2">
      <c r="A42" s="8">
        <f>IFERROR(VLOOKUP(B42,'[1]DADOS (OCULTAR)'!$Q$3:$S$133,3,0),"")</f>
        <v>10583920000486</v>
      </c>
      <c r="B42" s="9" t="str">
        <f>'[1]TCE - ANEXO III - Preencher'!C51</f>
        <v>HOSPITAL JOÃO MURILO (COVID-19)</v>
      </c>
      <c r="C42" s="10"/>
      <c r="D42" s="11" t="str">
        <f>'[1]TCE - ANEXO III - Preencher'!E51</f>
        <v>CARLA DEBORA DE BARROS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44713</v>
      </c>
      <c r="H42" s="14">
        <f>'[1]TCE - ANEXO III - Preencher'!I51</f>
        <v>0</v>
      </c>
      <c r="I42" s="14">
        <f>'[1]TCE - ANEXO III - Preencher'!J51</f>
        <v>253.25280000000001</v>
      </c>
      <c r="J42" s="14">
        <f>'[1]TCE - ANEXO III - Preencher'!K51</f>
        <v>0</v>
      </c>
      <c r="K42" s="15">
        <f>'[1]TCE - ANEXO III - Preencher'!L51</f>
        <v>69.17</v>
      </c>
      <c r="L42" s="15">
        <f>'[1]TCE - ANEXO III - Preencher'!M51</f>
        <v>24.24</v>
      </c>
      <c r="M42" s="15">
        <f t="shared" si="1"/>
        <v>44.930000000000007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69.41</v>
      </c>
      <c r="U42" s="15">
        <f>'[1]TCE - ANEXO III - Preencher'!V51</f>
        <v>0</v>
      </c>
      <c r="V42" s="16">
        <f t="shared" si="4"/>
        <v>69.41</v>
      </c>
      <c r="W42" s="17" t="str">
        <f>IF('[1]TCE - ANEXO III - Preencher'!X51="","",'[1]TCE - ANEXO III - Preencher'!X51)</f>
        <v>AUXILIO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369.52280000000007</v>
      </c>
    </row>
    <row r="43" spans="1:28" x14ac:dyDescent="0.2">
      <c r="A43" s="8">
        <f>IFERROR(VLOOKUP(B43,'[1]DADOS (OCULTAR)'!$Q$3:$S$133,3,0),"")</f>
        <v>10583920000486</v>
      </c>
      <c r="B43" s="9" t="str">
        <f>'[1]TCE - ANEXO III - Preencher'!C52</f>
        <v>HOSPITAL JOÃO MURILO (COVID-19)</v>
      </c>
      <c r="C43" s="10"/>
      <c r="D43" s="11" t="str">
        <f>'[1]TCE - ANEXO III - Preencher'!E52</f>
        <v>CYDHARTA ALICYANNY PESSOA FERNANDES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44713</v>
      </c>
      <c r="H43" s="14">
        <f>'[1]TCE - ANEXO III - Preencher'!I52</f>
        <v>0</v>
      </c>
      <c r="I43" s="14">
        <f>'[1]TCE - ANEXO III - Preencher'!J52</f>
        <v>298.62080000000003</v>
      </c>
      <c r="J43" s="14">
        <f>'[1]TCE - ANEXO III - Preencher'!K52</f>
        <v>0</v>
      </c>
      <c r="K43" s="15">
        <f>'[1]TCE - ANEXO III - Preencher'!L52</f>
        <v>69.17</v>
      </c>
      <c r="L43" s="15">
        <f>'[1]TCE - ANEXO III - Preencher'!M52</f>
        <v>24.24</v>
      </c>
      <c r="M43" s="15">
        <f t="shared" si="1"/>
        <v>44.930000000000007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345.48080000000004</v>
      </c>
    </row>
    <row r="44" spans="1:28" x14ac:dyDescent="0.2">
      <c r="A44" s="8">
        <f>IFERROR(VLOOKUP(B44,'[1]DADOS (OCULTAR)'!$Q$3:$S$133,3,0),"")</f>
        <v>10583920000486</v>
      </c>
      <c r="B44" s="9" t="str">
        <f>'[1]TCE - ANEXO III - Preencher'!C53</f>
        <v>HOSPITAL JOÃO MURILO (COVID-19)</v>
      </c>
      <c r="C44" s="10"/>
      <c r="D44" s="11" t="str">
        <f>'[1]TCE - ANEXO III - Preencher'!E53</f>
        <v>DEBORAH ALINE COSTA E SILVA LIMA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223710</v>
      </c>
      <c r="G44" s="13">
        <f>IF('[1]TCE - ANEXO III - Preencher'!H53="","",'[1]TCE - ANEXO III - Preencher'!H53)</f>
        <v>44713</v>
      </c>
      <c r="H44" s="14">
        <f>'[1]TCE - ANEXO III - Preencher'!I53</f>
        <v>0</v>
      </c>
      <c r="I44" s="14">
        <f>'[1]TCE - ANEXO III - Preencher'!J53</f>
        <v>381.1336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383.06360000000001</v>
      </c>
    </row>
    <row r="45" spans="1:28" x14ac:dyDescent="0.2">
      <c r="A45" s="8">
        <f>IFERROR(VLOOKUP(B45,'[1]DADOS (OCULTAR)'!$Q$3:$S$133,3,0),"")</f>
        <v>10583920000486</v>
      </c>
      <c r="B45" s="9" t="str">
        <f>'[1]TCE - ANEXO III - Preencher'!C54</f>
        <v>HOSPITAL JOÃO MURILO (COVID-19)</v>
      </c>
      <c r="C45" s="10"/>
      <c r="D45" s="11" t="str">
        <f>'[1]TCE - ANEXO III - Preencher'!E54</f>
        <v>EDILENE MARIA BARBOSA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324205</v>
      </c>
      <c r="G45" s="13">
        <f>IF('[1]TCE - ANEXO III - Preencher'!H54="","",'[1]TCE - ANEXO III - Preencher'!H54)</f>
        <v>44713</v>
      </c>
      <c r="H45" s="14">
        <f>'[1]TCE - ANEXO III - Preencher'!I54</f>
        <v>0</v>
      </c>
      <c r="I45" s="14">
        <f>'[1]TCE - ANEXO III - Preencher'!J54</f>
        <v>288.70639999999997</v>
      </c>
      <c r="J45" s="14">
        <f>'[1]TCE - ANEXO III - Preencher'!K54</f>
        <v>0</v>
      </c>
      <c r="K45" s="15">
        <f>'[1]TCE - ANEXO III - Preencher'!L54</f>
        <v>69.17</v>
      </c>
      <c r="L45" s="15">
        <f>'[1]TCE - ANEXO III - Preencher'!M54</f>
        <v>28.58</v>
      </c>
      <c r="M45" s="15">
        <f t="shared" si="1"/>
        <v>40.590000000000003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331.22639999999996</v>
      </c>
    </row>
    <row r="46" spans="1:28" x14ac:dyDescent="0.2">
      <c r="A46" s="8">
        <f>IFERROR(VLOOKUP(B46,'[1]DADOS (OCULTAR)'!$Q$3:$S$133,3,0),"")</f>
        <v>10583920000486</v>
      </c>
      <c r="B46" s="9" t="str">
        <f>'[1]TCE - ANEXO III - Preencher'!C55</f>
        <v>HOSPITAL JOÃO MURILO (COVID-19)</v>
      </c>
      <c r="C46" s="10"/>
      <c r="D46" s="11" t="str">
        <f>'[1]TCE - ANEXO III - Preencher'!E55</f>
        <v>FERNANDA ISABELLE NUNES TAVARES SANTANA FRANCA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223505</v>
      </c>
      <c r="G46" s="13">
        <f>IF('[1]TCE - ANEXO III - Preencher'!H55="","",'[1]TCE - ANEXO III - Preencher'!H55)</f>
        <v>44713</v>
      </c>
      <c r="H46" s="14">
        <f>'[1]TCE - ANEXO III - Preencher'!I55</f>
        <v>0</v>
      </c>
      <c r="I46" s="14">
        <f>'[1]TCE - ANEXO III - Preencher'!J55</f>
        <v>824.01679999999999</v>
      </c>
      <c r="J46" s="14">
        <f>'[1]TCE - ANEXO III - Preencher'!K55</f>
        <v>0</v>
      </c>
      <c r="K46" s="15">
        <f>'[1]TCE - ANEXO III - Preencher'!L55</f>
        <v>69.17</v>
      </c>
      <c r="L46" s="15">
        <f>'[1]TCE - ANEXO III - Preencher'!M55</f>
        <v>4.01</v>
      </c>
      <c r="M46" s="15">
        <f t="shared" si="1"/>
        <v>65.16</v>
      </c>
      <c r="N46" s="15">
        <f>'[1]TCE - ANEXO III - Preencher'!O55</f>
        <v>1.59</v>
      </c>
      <c r="O46" s="15">
        <f>'[1]TCE - ANEXO III - Preencher'!P55</f>
        <v>0</v>
      </c>
      <c r="P46" s="16">
        <f t="shared" si="2"/>
        <v>1.59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175.57999999999998</v>
      </c>
      <c r="U46" s="15">
        <f>'[1]TCE - ANEXO III - Preencher'!V55</f>
        <v>0</v>
      </c>
      <c r="V46" s="16">
        <f t="shared" si="4"/>
        <v>175.57999999999998</v>
      </c>
      <c r="W46" s="17" t="str">
        <f>IF('[1]TCE - ANEXO III - Preencher'!X55="","",'[1]TCE - ANEXO III - Preencher'!X55)</f>
        <v>AUXILIO CRECHE E DIF AUX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1066.3468</v>
      </c>
    </row>
    <row r="47" spans="1:28" x14ac:dyDescent="0.2">
      <c r="A47" s="8">
        <f>IFERROR(VLOOKUP(B47,'[1]DADOS (OCULTAR)'!$Q$3:$S$133,3,0),"")</f>
        <v>10583920000486</v>
      </c>
      <c r="B47" s="9" t="str">
        <f>'[1]TCE - ANEXO III - Preencher'!C56</f>
        <v>HOSPITAL JOÃO MURILO (COVID-19)</v>
      </c>
      <c r="C47" s="10"/>
      <c r="D47" s="11" t="str">
        <f>'[1]TCE - ANEXO III - Preencher'!E56</f>
        <v>GESSICA QUEIROZ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44713</v>
      </c>
      <c r="H47" s="14">
        <f>'[1]TCE - ANEXO III - Preencher'!I56</f>
        <v>0</v>
      </c>
      <c r="I47" s="14">
        <f>'[1]TCE - ANEXO III - Preencher'!J56</f>
        <v>551.8904</v>
      </c>
      <c r="J47" s="14">
        <f>'[1]TCE - ANEXO III - Preencher'!K56</f>
        <v>0</v>
      </c>
      <c r="K47" s="15">
        <f>'[1]TCE - ANEXO III - Preencher'!L56</f>
        <v>69.17</v>
      </c>
      <c r="L47" s="15">
        <f>'[1]TCE - ANEXO III - Preencher'!M56</f>
        <v>3.54</v>
      </c>
      <c r="M47" s="15">
        <f t="shared" si="1"/>
        <v>65.63</v>
      </c>
      <c r="N47" s="15">
        <f>'[1]TCE - ANEXO III - Preencher'!O56</f>
        <v>1.59</v>
      </c>
      <c r="O47" s="15">
        <f>'[1]TCE - ANEXO III - Preencher'!P56</f>
        <v>0</v>
      </c>
      <c r="P47" s="16">
        <f t="shared" si="2"/>
        <v>1.59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619.11040000000003</v>
      </c>
    </row>
    <row r="48" spans="1:28" x14ac:dyDescent="0.2">
      <c r="A48" s="8">
        <f>IFERROR(VLOOKUP(B48,'[1]DADOS (OCULTAR)'!$Q$3:$S$133,3,0),"")</f>
        <v>10583920000486</v>
      </c>
      <c r="B48" s="9" t="str">
        <f>'[1]TCE - ANEXO III - Preencher'!C57</f>
        <v>HOSPITAL JOÃO MURILO (COVID-19)</v>
      </c>
      <c r="C48" s="10"/>
      <c r="D48" s="11" t="str">
        <f>'[1]TCE - ANEXO III - Preencher'!E57</f>
        <v>GILMAR RAMOS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44713</v>
      </c>
      <c r="H48" s="14">
        <f>'[1]TCE - ANEXO III - Preencher'!I57</f>
        <v>0</v>
      </c>
      <c r="I48" s="14">
        <f>'[1]TCE - ANEXO III - Preencher'!J57</f>
        <v>631.43360000000007</v>
      </c>
      <c r="J48" s="14">
        <f>'[1]TCE - ANEXO III - Preencher'!K57</f>
        <v>0</v>
      </c>
      <c r="K48" s="15">
        <f>'[1]TCE - ANEXO III - Preencher'!L57</f>
        <v>69.17</v>
      </c>
      <c r="L48" s="15">
        <f>'[1]TCE - ANEXO III - Preencher'!M57</f>
        <v>3.54</v>
      </c>
      <c r="M48" s="15">
        <f t="shared" si="1"/>
        <v>65.63</v>
      </c>
      <c r="N48" s="15">
        <f>'[1]TCE - ANEXO III - Preencher'!O57</f>
        <v>1.59</v>
      </c>
      <c r="O48" s="15">
        <f>'[1]TCE - ANEXO III - Preencher'!P57</f>
        <v>0</v>
      </c>
      <c r="P48" s="16">
        <f t="shared" si="2"/>
        <v>1.59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698.6536000000001</v>
      </c>
    </row>
    <row r="49" spans="1:28" x14ac:dyDescent="0.2">
      <c r="A49" s="8">
        <f>IFERROR(VLOOKUP(B49,'[1]DADOS (OCULTAR)'!$Q$3:$S$133,3,0),"")</f>
        <v>10583920000486</v>
      </c>
      <c r="B49" s="9" t="str">
        <f>'[1]TCE - ANEXO III - Preencher'!C58</f>
        <v>HOSPITAL JOÃO MURILO (COVID-19)</v>
      </c>
      <c r="C49" s="10"/>
      <c r="D49" s="11" t="str">
        <f>'[1]TCE - ANEXO III - Preencher'!E58</f>
        <v>GLEICIANE JUSSARA DE LIMA ARAUJO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223605</v>
      </c>
      <c r="G49" s="13">
        <f>IF('[1]TCE - ANEXO III - Preencher'!H58="","",'[1]TCE - ANEXO III - Preencher'!H58)</f>
        <v>44713</v>
      </c>
      <c r="H49" s="14">
        <f>'[1]TCE - ANEXO III - Preencher'!I58</f>
        <v>0</v>
      </c>
      <c r="I49" s="14">
        <f>'[1]TCE - ANEXO III - Preencher'!J58</f>
        <v>703.85039999999992</v>
      </c>
      <c r="J49" s="14">
        <f>'[1]TCE - ANEXO III - Preencher'!K58</f>
        <v>0</v>
      </c>
      <c r="K49" s="15">
        <f>'[1]TCE - ANEXO III - Preencher'!L58</f>
        <v>69.17</v>
      </c>
      <c r="L49" s="15">
        <f>'[1]TCE - ANEXO III - Preencher'!M58</f>
        <v>3.25</v>
      </c>
      <c r="M49" s="15">
        <f t="shared" si="1"/>
        <v>65.92</v>
      </c>
      <c r="N49" s="15">
        <f>'[1]TCE - ANEXO III - Preencher'!O58</f>
        <v>1.59</v>
      </c>
      <c r="O49" s="15">
        <f>'[1]TCE - ANEXO III - Preencher'!P58</f>
        <v>0</v>
      </c>
      <c r="P49" s="16">
        <f t="shared" si="2"/>
        <v>1.59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103.12</v>
      </c>
      <c r="U49" s="15">
        <f>'[1]TCE - ANEXO III - Preencher'!V58</f>
        <v>0</v>
      </c>
      <c r="V49" s="16">
        <f t="shared" si="4"/>
        <v>103.12</v>
      </c>
      <c r="W49" s="17" t="str">
        <f>IF('[1]TCE - ANEXO III - Preencher'!X58="","",'[1]TCE - ANEXO III - Preencher'!X58)</f>
        <v>AUXILIO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874.48039999999992</v>
      </c>
    </row>
    <row r="50" spans="1:28" x14ac:dyDescent="0.2">
      <c r="A50" s="8">
        <f>IFERROR(VLOOKUP(B50,'[1]DADOS (OCULTAR)'!$Q$3:$S$133,3,0),"")</f>
        <v>10583920000486</v>
      </c>
      <c r="B50" s="9" t="str">
        <f>'[1]TCE - ANEXO III - Preencher'!C59</f>
        <v>HOSPITAL JOÃO MURILO (COVID-19)</v>
      </c>
      <c r="C50" s="10"/>
      <c r="D50" s="11" t="str">
        <f>'[1]TCE - ANEXO III - Preencher'!E59</f>
        <v>HUANA RAFAELA DO NASCIMENTO SILVA CUNHA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223710</v>
      </c>
      <c r="G50" s="13">
        <f>IF('[1]TCE - ANEXO III - Preencher'!H59="","",'[1]TCE - ANEXO III - Preencher'!H59)</f>
        <v>44713</v>
      </c>
      <c r="H50" s="14">
        <f>'[1]TCE - ANEXO III - Preencher'!I59</f>
        <v>0</v>
      </c>
      <c r="I50" s="14">
        <f>'[1]TCE - ANEXO III - Preencher'!J59</f>
        <v>365.36720000000003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367.29720000000003</v>
      </c>
    </row>
    <row r="51" spans="1:28" x14ac:dyDescent="0.2">
      <c r="A51" s="8">
        <f>IFERROR(VLOOKUP(B51,'[1]DADOS (OCULTAR)'!$Q$3:$S$133,3,0),"")</f>
        <v>10583920000486</v>
      </c>
      <c r="B51" s="9" t="str">
        <f>'[1]TCE - ANEXO III - Preencher'!C60</f>
        <v>HOSPITAL JOÃO MURILO (COVID-19)</v>
      </c>
      <c r="C51" s="10"/>
      <c r="D51" s="11" t="str">
        <f>'[1]TCE - ANEXO III - Preencher'!E60</f>
        <v>IMAXSUEL MOISES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44713</v>
      </c>
      <c r="H51" s="14">
        <f>'[1]TCE - ANEXO III - Preencher'!I60</f>
        <v>0</v>
      </c>
      <c r="I51" s="14">
        <f>'[1]TCE - ANEXO III - Preencher'!J60</f>
        <v>272.3544</v>
      </c>
      <c r="J51" s="14">
        <f>'[1]TCE - ANEXO III - Preencher'!K60</f>
        <v>0</v>
      </c>
      <c r="K51" s="15">
        <f>'[1]TCE - ANEXO III - Preencher'!L60</f>
        <v>69.17</v>
      </c>
      <c r="L51" s="15">
        <f>'[1]TCE - ANEXO III - Preencher'!M60</f>
        <v>24.24</v>
      </c>
      <c r="M51" s="15">
        <f t="shared" si="1"/>
        <v>44.930000000000007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319.21440000000001</v>
      </c>
    </row>
    <row r="52" spans="1:28" x14ac:dyDescent="0.2">
      <c r="A52" s="8">
        <f>IFERROR(VLOOKUP(B52,'[1]DADOS (OCULTAR)'!$Q$3:$S$133,3,0),"")</f>
        <v>10583920000486</v>
      </c>
      <c r="B52" s="9" t="str">
        <f>'[1]TCE - ANEXO III - Preencher'!C61</f>
        <v>HOSPITAL JOÃO MURILO (COVID-19)</v>
      </c>
      <c r="C52" s="10"/>
      <c r="D52" s="11" t="str">
        <f>'[1]TCE - ANEXO III - Preencher'!E61</f>
        <v>ISA IRIS DE ANDRADE QUEIROZ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44713</v>
      </c>
      <c r="H52" s="14">
        <f>'[1]TCE - ANEXO III - Preencher'!I61</f>
        <v>0</v>
      </c>
      <c r="I52" s="14">
        <f>'[1]TCE - ANEXO III - Preencher'!J61</f>
        <v>688.76</v>
      </c>
      <c r="J52" s="14">
        <f>'[1]TCE - ANEXO III - Preencher'!K61</f>
        <v>0</v>
      </c>
      <c r="K52" s="15">
        <f>'[1]TCE - ANEXO III - Preencher'!L61</f>
        <v>69.17</v>
      </c>
      <c r="L52" s="15">
        <f>'[1]TCE - ANEXO III - Preencher'!M61</f>
        <v>4.01</v>
      </c>
      <c r="M52" s="15">
        <f t="shared" si="1"/>
        <v>65.16</v>
      </c>
      <c r="N52" s="15">
        <f>'[1]TCE - ANEXO III - Preencher'!O61</f>
        <v>1.59</v>
      </c>
      <c r="O52" s="15">
        <f>'[1]TCE - ANEXO III - Preencher'!P61</f>
        <v>0</v>
      </c>
      <c r="P52" s="16">
        <f t="shared" si="2"/>
        <v>1.59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755.51</v>
      </c>
    </row>
    <row r="53" spans="1:28" x14ac:dyDescent="0.2">
      <c r="A53" s="8">
        <f>IFERROR(VLOOKUP(B53,'[1]DADOS (OCULTAR)'!$Q$3:$S$133,3,0),"")</f>
        <v>10583920000486</v>
      </c>
      <c r="B53" s="9" t="str">
        <f>'[1]TCE - ANEXO III - Preencher'!C62</f>
        <v>HOSPITAL JOÃO MURILO (COVID-19)</v>
      </c>
      <c r="C53" s="10"/>
      <c r="D53" s="11" t="str">
        <f>'[1]TCE - ANEXO III - Preencher'!E62</f>
        <v>IVANILDO HENRIQUE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44713</v>
      </c>
      <c r="H53" s="14">
        <f>'[1]TCE - ANEXO III - Preencher'!I62</f>
        <v>0</v>
      </c>
      <c r="I53" s="14">
        <f>'[1]TCE - ANEXO III - Preencher'!J62</f>
        <v>348.80160000000006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350.73160000000007</v>
      </c>
    </row>
    <row r="54" spans="1:28" x14ac:dyDescent="0.2">
      <c r="A54" s="8">
        <f>IFERROR(VLOOKUP(B54,'[1]DADOS (OCULTAR)'!$Q$3:$S$133,3,0),"")</f>
        <v>10583920000486</v>
      </c>
      <c r="B54" s="9" t="str">
        <f>'[1]TCE - ANEXO III - Preencher'!C63</f>
        <v>HOSPITAL JOÃO MURILO (COVID-19)</v>
      </c>
      <c r="C54" s="10"/>
      <c r="D54" s="11" t="str">
        <f>'[1]TCE - ANEXO III - Preencher'!E63</f>
        <v>JOSE CARLOS DE BRITO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44713</v>
      </c>
      <c r="H54" s="14">
        <f>'[1]TCE - ANEXO III - Preencher'!I63</f>
        <v>0</v>
      </c>
      <c r="I54" s="14">
        <f>'[1]TCE - ANEXO III - Preencher'!J63</f>
        <v>263.52640000000002</v>
      </c>
      <c r="J54" s="14">
        <f>'[1]TCE - ANEXO III - Preencher'!K63</f>
        <v>0</v>
      </c>
      <c r="K54" s="15">
        <f>'[1]TCE - ANEXO III - Preencher'!L63</f>
        <v>69.17</v>
      </c>
      <c r="L54" s="15">
        <f>'[1]TCE - ANEXO III - Preencher'!M63</f>
        <v>24.24</v>
      </c>
      <c r="M54" s="15">
        <f t="shared" si="1"/>
        <v>44.930000000000007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310.38640000000004</v>
      </c>
    </row>
    <row r="55" spans="1:28" x14ac:dyDescent="0.2">
      <c r="A55" s="8">
        <f>IFERROR(VLOOKUP(B55,'[1]DADOS (OCULTAR)'!$Q$3:$S$133,3,0),"")</f>
        <v>10583920000486</v>
      </c>
      <c r="B55" s="9" t="str">
        <f>'[1]TCE - ANEXO III - Preencher'!C64</f>
        <v>HOSPITAL JOÃO MURILO (COVID-19)</v>
      </c>
      <c r="C55" s="10"/>
      <c r="D55" s="11" t="str">
        <f>'[1]TCE - ANEXO III - Preencher'!E64</f>
        <v>JOSE ROMILDO RIBEIRO DE SENA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223605</v>
      </c>
      <c r="G55" s="13">
        <f>IF('[1]TCE - ANEXO III - Preencher'!H64="","",'[1]TCE - ANEXO III - Preencher'!H64)</f>
        <v>44713</v>
      </c>
      <c r="H55" s="14">
        <f>'[1]TCE - ANEXO III - Preencher'!I64</f>
        <v>0</v>
      </c>
      <c r="I55" s="14">
        <f>'[1]TCE - ANEXO III - Preencher'!J64</f>
        <v>330.99440000000004</v>
      </c>
      <c r="J55" s="14">
        <f>'[1]TCE - ANEXO III - Preencher'!K64</f>
        <v>0</v>
      </c>
      <c r="K55" s="15">
        <f>'[1]TCE - ANEXO III - Preencher'!L64</f>
        <v>69.17</v>
      </c>
      <c r="L55" s="15">
        <f>'[1]TCE - ANEXO III - Preencher'!M64</f>
        <v>2.75</v>
      </c>
      <c r="M55" s="15">
        <f t="shared" si="1"/>
        <v>66.42</v>
      </c>
      <c r="N55" s="15">
        <f>'[1]TCE - ANEXO III - Preencher'!O64</f>
        <v>1.59</v>
      </c>
      <c r="O55" s="15">
        <f>'[1]TCE - ANEXO III - Preencher'!P64</f>
        <v>0</v>
      </c>
      <c r="P55" s="16">
        <f t="shared" si="2"/>
        <v>1.59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399.00440000000003</v>
      </c>
    </row>
    <row r="56" spans="1:28" x14ac:dyDescent="0.2">
      <c r="A56" s="8">
        <f>IFERROR(VLOOKUP(B56,'[1]DADOS (OCULTAR)'!$Q$3:$S$133,3,0),"")</f>
        <v>10583920000486</v>
      </c>
      <c r="B56" s="9" t="str">
        <f>'[1]TCE - ANEXO III - Preencher'!C65</f>
        <v>HOSPITAL JOÃO MURILO (COVID-19)</v>
      </c>
      <c r="C56" s="10"/>
      <c r="D56" s="11" t="str">
        <f>'[1]TCE - ANEXO III - Preencher'!E65</f>
        <v>JOSEANE MARIA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515215</v>
      </c>
      <c r="G56" s="13">
        <f>IF('[1]TCE - ANEXO III - Preencher'!H65="","",'[1]TCE - ANEXO III - Preencher'!H65)</f>
        <v>44713</v>
      </c>
      <c r="H56" s="14">
        <f>'[1]TCE - ANEXO III - Preencher'!I65</f>
        <v>0</v>
      </c>
      <c r="I56" s="14">
        <f>'[1]TCE - ANEXO III - Preencher'!J65</f>
        <v>249.17760000000001</v>
      </c>
      <c r="J56" s="14">
        <f>'[1]TCE - ANEXO III - Preencher'!K65</f>
        <v>0</v>
      </c>
      <c r="K56" s="15">
        <f>'[1]TCE - ANEXO III - Preencher'!L65</f>
        <v>69.17</v>
      </c>
      <c r="L56" s="15">
        <f>'[1]TCE - ANEXO III - Preencher'!M65</f>
        <v>24.24</v>
      </c>
      <c r="M56" s="15">
        <f t="shared" si="1"/>
        <v>44.930000000000007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296.03760000000005</v>
      </c>
    </row>
    <row r="57" spans="1:28" x14ac:dyDescent="0.2">
      <c r="A57" s="8">
        <f>IFERROR(VLOOKUP(B57,'[1]DADOS (OCULTAR)'!$Q$3:$S$133,3,0),"")</f>
        <v>10583920000486</v>
      </c>
      <c r="B57" s="9" t="str">
        <f>'[1]TCE - ANEXO III - Preencher'!C66</f>
        <v>HOSPITAL JOÃO MURILO (COVID-19)</v>
      </c>
      <c r="C57" s="10"/>
      <c r="D57" s="11" t="str">
        <f>'[1]TCE - ANEXO III - Preencher'!E66</f>
        <v>LUAN SILVA COSTA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223605</v>
      </c>
      <c r="G57" s="13">
        <f>IF('[1]TCE - ANEXO III - Preencher'!H66="","",'[1]TCE - ANEXO III - Preencher'!H66)</f>
        <v>44713</v>
      </c>
      <c r="H57" s="14">
        <f>'[1]TCE - ANEXO III - Preencher'!I66</f>
        <v>0</v>
      </c>
      <c r="I57" s="14">
        <f>'[1]TCE - ANEXO III - Preencher'!J66</f>
        <v>318.22000000000003</v>
      </c>
      <c r="J57" s="14">
        <f>'[1]TCE - ANEXO III - Preencher'!K66</f>
        <v>0</v>
      </c>
      <c r="K57" s="15">
        <f>'[1]TCE - ANEXO III - Preencher'!L66</f>
        <v>69.17</v>
      </c>
      <c r="L57" s="15">
        <f>'[1]TCE - ANEXO III - Preencher'!M66</f>
        <v>2.5099999999999998</v>
      </c>
      <c r="M57" s="15">
        <f t="shared" si="1"/>
        <v>66.66</v>
      </c>
      <c r="N57" s="15">
        <f>'[1]TCE - ANEXO III - Preencher'!O66</f>
        <v>1.59</v>
      </c>
      <c r="O57" s="15">
        <f>'[1]TCE - ANEXO III - Preencher'!P66</f>
        <v>0</v>
      </c>
      <c r="P57" s="16">
        <f t="shared" si="2"/>
        <v>1.59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386.46999999999997</v>
      </c>
    </row>
    <row r="58" spans="1:28" x14ac:dyDescent="0.2">
      <c r="A58" s="8">
        <f>IFERROR(VLOOKUP(B58,'[1]DADOS (OCULTAR)'!$Q$3:$S$133,3,0),"")</f>
        <v>10583920000486</v>
      </c>
      <c r="B58" s="9" t="str">
        <f>'[1]TCE - ANEXO III - Preencher'!C67</f>
        <v>HOSPITAL JOÃO MURILO (COVID-19)</v>
      </c>
      <c r="C58" s="10"/>
      <c r="D58" s="11" t="str">
        <f>'[1]TCE - ANEXO III - Preencher'!E67</f>
        <v>LUANNA BRUNA DOS SANTOS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44713</v>
      </c>
      <c r="H58" s="14">
        <f>'[1]TCE - ANEXO III - Preencher'!I67</f>
        <v>0</v>
      </c>
      <c r="I58" s="14">
        <f>'[1]TCE - ANEXO III - Preencher'!J67</f>
        <v>243.54</v>
      </c>
      <c r="J58" s="14">
        <f>'[1]TCE - ANEXO III - Preencher'!K67</f>
        <v>0</v>
      </c>
      <c r="K58" s="15">
        <f>'[1]TCE - ANEXO III - Preencher'!L67</f>
        <v>69.17</v>
      </c>
      <c r="L58" s="15">
        <f>'[1]TCE - ANEXO III - Preencher'!M67</f>
        <v>24.24</v>
      </c>
      <c r="M58" s="15">
        <f t="shared" si="1"/>
        <v>44.930000000000007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290.40000000000003</v>
      </c>
    </row>
    <row r="59" spans="1:28" x14ac:dyDescent="0.2">
      <c r="A59" s="8">
        <f>IFERROR(VLOOKUP(B59,'[1]DADOS (OCULTAR)'!$Q$3:$S$133,3,0),"")</f>
        <v>10583920000486</v>
      </c>
      <c r="B59" s="9" t="str">
        <f>'[1]TCE - ANEXO III - Preencher'!C68</f>
        <v>HOSPITAL JOÃO MURILO (COVID-19)</v>
      </c>
      <c r="C59" s="10"/>
      <c r="D59" s="11" t="str">
        <f>'[1]TCE - ANEXO III - Preencher'!E68</f>
        <v>LUCAS ANDRE MELO FERREIRA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44713</v>
      </c>
      <c r="H59" s="14">
        <f>'[1]TCE - ANEXO III - Preencher'!I68</f>
        <v>0</v>
      </c>
      <c r="I59" s="14">
        <f>'[1]TCE - ANEXO III - Preencher'!J68</f>
        <v>326.04320000000001</v>
      </c>
      <c r="J59" s="14">
        <f>'[1]TCE - ANEXO III - Preencher'!K68</f>
        <v>0</v>
      </c>
      <c r="K59" s="15">
        <f>'[1]TCE - ANEXO III - Preencher'!L68</f>
        <v>69.17</v>
      </c>
      <c r="L59" s="15">
        <f>'[1]TCE - ANEXO III - Preencher'!M68</f>
        <v>24.24</v>
      </c>
      <c r="M59" s="15">
        <f t="shared" si="1"/>
        <v>44.930000000000007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372.90320000000003</v>
      </c>
    </row>
    <row r="60" spans="1:28" x14ac:dyDescent="0.2">
      <c r="A60" s="8">
        <f>IFERROR(VLOOKUP(B60,'[1]DADOS (OCULTAR)'!$Q$3:$S$133,3,0),"")</f>
        <v>10583920000486</v>
      </c>
      <c r="B60" s="9" t="str">
        <f>'[1]TCE - ANEXO III - Preencher'!C69</f>
        <v>HOSPITAL JOÃO MURILO (COVID-19)</v>
      </c>
      <c r="C60" s="10"/>
      <c r="D60" s="11" t="str">
        <f>'[1]TCE - ANEXO III - Preencher'!E69</f>
        <v>MARIA DA CONCEICAO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44713</v>
      </c>
      <c r="H60" s="14">
        <f>'[1]TCE - ANEXO III - Preencher'!I69</f>
        <v>0</v>
      </c>
      <c r="I60" s="14">
        <f>'[1]TCE - ANEXO III - Preencher'!J69</f>
        <v>263.23360000000002</v>
      </c>
      <c r="J60" s="14">
        <f>'[1]TCE - ANEXO III - Preencher'!K69</f>
        <v>0</v>
      </c>
      <c r="K60" s="15">
        <f>'[1]TCE - ANEXO III - Preencher'!L69</f>
        <v>69.17</v>
      </c>
      <c r="L60" s="15">
        <f>'[1]TCE - ANEXO III - Preencher'!M69</f>
        <v>24.24</v>
      </c>
      <c r="M60" s="15">
        <f t="shared" si="1"/>
        <v>44.930000000000007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310.09360000000004</v>
      </c>
    </row>
    <row r="61" spans="1:28" x14ac:dyDescent="0.2">
      <c r="A61" s="8">
        <f>IFERROR(VLOOKUP(B61,'[1]DADOS (OCULTAR)'!$Q$3:$S$133,3,0),"")</f>
        <v>10583920000486</v>
      </c>
      <c r="B61" s="9" t="str">
        <f>'[1]TCE - ANEXO III - Preencher'!C70</f>
        <v>HOSPITAL JOÃO MURILO (COVID-19)</v>
      </c>
      <c r="C61" s="10"/>
      <c r="D61" s="11" t="str">
        <f>'[1]TCE - ANEXO III - Preencher'!E70</f>
        <v>MARIA JOSE CAVALCANTE ALVES BARBOSA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44713</v>
      </c>
      <c r="H61" s="14">
        <f>'[1]TCE - ANEXO III - Preencher'!I70</f>
        <v>0</v>
      </c>
      <c r="I61" s="14">
        <f>'[1]TCE - ANEXO III - Preencher'!J70</f>
        <v>262.44</v>
      </c>
      <c r="J61" s="14">
        <f>'[1]TCE - ANEXO III - Preencher'!K70</f>
        <v>0</v>
      </c>
      <c r="K61" s="15">
        <f>'[1]TCE - ANEXO III - Preencher'!L70</f>
        <v>69.17</v>
      </c>
      <c r="L61" s="15">
        <f>'[1]TCE - ANEXO III - Preencher'!M70</f>
        <v>24.24</v>
      </c>
      <c r="M61" s="15">
        <f t="shared" si="1"/>
        <v>44.930000000000007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309.3</v>
      </c>
    </row>
    <row r="62" spans="1:28" x14ac:dyDescent="0.2">
      <c r="A62" s="8">
        <f>IFERROR(VLOOKUP(B62,'[1]DADOS (OCULTAR)'!$Q$3:$S$133,3,0),"")</f>
        <v>10583920000486</v>
      </c>
      <c r="B62" s="9" t="str">
        <f>'[1]TCE - ANEXO III - Preencher'!C71</f>
        <v>HOSPITAL JOÃO MURILO (COVID-19)</v>
      </c>
      <c r="C62" s="10"/>
      <c r="D62" s="11" t="str">
        <f>'[1]TCE - ANEXO III - Preencher'!E71</f>
        <v>MARIA JOSE DE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44713</v>
      </c>
      <c r="H62" s="14">
        <f>'[1]TCE - ANEXO III - Preencher'!I71</f>
        <v>0</v>
      </c>
      <c r="I62" s="14">
        <f>'[1]TCE - ANEXO III - Preencher'!J71</f>
        <v>262.71440000000001</v>
      </c>
      <c r="J62" s="14">
        <f>'[1]TCE - ANEXO III - Preencher'!K71</f>
        <v>0</v>
      </c>
      <c r="K62" s="15">
        <f>'[1]TCE - ANEXO III - Preencher'!L71</f>
        <v>69.17</v>
      </c>
      <c r="L62" s="15">
        <f>'[1]TCE - ANEXO III - Preencher'!M71</f>
        <v>24.24</v>
      </c>
      <c r="M62" s="15">
        <f t="shared" si="1"/>
        <v>44.930000000000007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120</v>
      </c>
      <c r="R62" s="15">
        <f>'[1]TCE - ANEXO III - Preencher'!S71</f>
        <v>0</v>
      </c>
      <c r="S62" s="16">
        <f t="shared" si="3"/>
        <v>120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429.57440000000003</v>
      </c>
    </row>
    <row r="63" spans="1:28" x14ac:dyDescent="0.2">
      <c r="A63" s="8">
        <f>IFERROR(VLOOKUP(B63,'[1]DADOS (OCULTAR)'!$Q$3:$S$133,3,0),"")</f>
        <v>10583920000486</v>
      </c>
      <c r="B63" s="9" t="str">
        <f>'[1]TCE - ANEXO III - Preencher'!C72</f>
        <v>HOSPITAL JOÃO MURILO (COVID-19)</v>
      </c>
      <c r="C63" s="10"/>
      <c r="D63" s="11" t="str">
        <f>'[1]TCE - ANEXO III - Preencher'!E72</f>
        <v>MARIA MICHERLANE DA SILVA NASCIMENTO FALCAO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44713</v>
      </c>
      <c r="H63" s="14">
        <f>'[1]TCE - ANEXO III - Preencher'!I72</f>
        <v>0</v>
      </c>
      <c r="I63" s="14">
        <f>'[1]TCE - ANEXO III - Preencher'!J72</f>
        <v>266.86080000000004</v>
      </c>
      <c r="J63" s="14">
        <f>'[1]TCE - ANEXO III - Preencher'!K72</f>
        <v>0</v>
      </c>
      <c r="K63" s="15">
        <f>'[1]TCE - ANEXO III - Preencher'!L72</f>
        <v>69.17</v>
      </c>
      <c r="L63" s="15">
        <f>'[1]TCE - ANEXO III - Preencher'!M72</f>
        <v>24.24</v>
      </c>
      <c r="M63" s="15">
        <f t="shared" si="1"/>
        <v>44.930000000000007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135</v>
      </c>
      <c r="R63" s="15">
        <f>'[1]TCE - ANEXO III - Preencher'!S72</f>
        <v>0</v>
      </c>
      <c r="S63" s="16">
        <f t="shared" si="3"/>
        <v>135</v>
      </c>
      <c r="T63" s="15">
        <f>'[1]TCE - ANEXO III - Preencher'!U72</f>
        <v>69.41</v>
      </c>
      <c r="U63" s="15">
        <f>'[1]TCE - ANEXO III - Preencher'!V72</f>
        <v>0</v>
      </c>
      <c r="V63" s="16">
        <f t="shared" si="4"/>
        <v>69.41</v>
      </c>
      <c r="W63" s="17" t="str">
        <f>IF('[1]TCE - ANEXO III - Preencher'!X72="","",'[1]TCE - ANEXO III - Preencher'!X72)</f>
        <v>AUXILIO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518.13080000000002</v>
      </c>
    </row>
    <row r="64" spans="1:28" x14ac:dyDescent="0.2">
      <c r="A64" s="8">
        <f>IFERROR(VLOOKUP(B64,'[1]DADOS (OCULTAR)'!$Q$3:$S$133,3,0),"")</f>
        <v>10583920000486</v>
      </c>
      <c r="B64" s="9" t="str">
        <f>'[1]TCE - ANEXO III - Preencher'!C73</f>
        <v>HOSPITAL JOÃO MURILO (COVID-19)</v>
      </c>
      <c r="C64" s="10"/>
      <c r="D64" s="11" t="str">
        <f>'[1]TCE - ANEXO III - Preencher'!E73</f>
        <v>MARIANA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223505</v>
      </c>
      <c r="G64" s="13">
        <f>IF('[1]TCE - ANEXO III - Preencher'!H73="","",'[1]TCE - ANEXO III - Preencher'!H73)</f>
        <v>44713</v>
      </c>
      <c r="H64" s="14">
        <f>'[1]TCE - ANEXO III - Preencher'!I73</f>
        <v>0</v>
      </c>
      <c r="I64" s="14">
        <f>'[1]TCE - ANEXO III - Preencher'!J73</f>
        <v>489.29599999999999</v>
      </c>
      <c r="J64" s="14">
        <f>'[1]TCE - ANEXO III - Preencher'!K73</f>
        <v>0</v>
      </c>
      <c r="K64" s="15">
        <f>'[1]TCE - ANEXO III - Preencher'!L73</f>
        <v>69.17</v>
      </c>
      <c r="L64" s="15">
        <f>'[1]TCE - ANEXO III - Preencher'!M73</f>
        <v>3.54</v>
      </c>
      <c r="M64" s="15">
        <f t="shared" si="1"/>
        <v>65.63</v>
      </c>
      <c r="N64" s="15">
        <f>'[1]TCE - ANEXO III - Preencher'!O73</f>
        <v>1.59</v>
      </c>
      <c r="O64" s="15">
        <f>'[1]TCE - ANEXO III - Preencher'!P73</f>
        <v>0</v>
      </c>
      <c r="P64" s="16">
        <f t="shared" si="2"/>
        <v>1.59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556.51599999999996</v>
      </c>
    </row>
    <row r="65" spans="1:28" x14ac:dyDescent="0.2">
      <c r="A65" s="8">
        <f>IFERROR(VLOOKUP(B65,'[1]DADOS (OCULTAR)'!$Q$3:$S$133,3,0),"")</f>
        <v>10583920000486</v>
      </c>
      <c r="B65" s="9" t="str">
        <f>'[1]TCE - ANEXO III - Preencher'!C74</f>
        <v>HOSPITAL JOÃO MURILO (COVID-19)</v>
      </c>
      <c r="C65" s="10"/>
      <c r="D65" s="11" t="str">
        <f>'[1]TCE - ANEXO III - Preencher'!E74</f>
        <v>MARINILDA PEREIRA GOMES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44713</v>
      </c>
      <c r="H65" s="14">
        <f>'[1]TCE - ANEXO III - Preencher'!I74</f>
        <v>0</v>
      </c>
      <c r="I65" s="14">
        <f>'[1]TCE - ANEXO III - Preencher'!J74</f>
        <v>262.63279999999997</v>
      </c>
      <c r="J65" s="14">
        <f>'[1]TCE - ANEXO III - Preencher'!K74</f>
        <v>0</v>
      </c>
      <c r="K65" s="15">
        <f>'[1]TCE - ANEXO III - Preencher'!L74</f>
        <v>69.17</v>
      </c>
      <c r="L65" s="15">
        <f>'[1]TCE - ANEXO III - Preencher'!M74</f>
        <v>24.24</v>
      </c>
      <c r="M65" s="15">
        <f t="shared" si="1"/>
        <v>44.930000000000007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300</v>
      </c>
      <c r="R65" s="15">
        <f>'[1]TCE - ANEXO III - Preencher'!S74</f>
        <v>72.72</v>
      </c>
      <c r="S65" s="16">
        <f t="shared" si="3"/>
        <v>227.28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536.77279999999996</v>
      </c>
    </row>
    <row r="66" spans="1:28" x14ac:dyDescent="0.2">
      <c r="A66" s="8">
        <f>IFERROR(VLOOKUP(B66,'[1]DADOS (OCULTAR)'!$Q$3:$S$133,3,0),"")</f>
        <v>10583920000486</v>
      </c>
      <c r="B66" s="9" t="str">
        <f>'[1]TCE - ANEXO III - Preencher'!C75</f>
        <v>HOSPITAL JOÃO MURILO (COVID-19)</v>
      </c>
      <c r="C66" s="10"/>
      <c r="D66" s="11" t="str">
        <f>'[1]TCE - ANEXO III - Preencher'!E75</f>
        <v>MONICA SEVERINA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44713</v>
      </c>
      <c r="H66" s="14">
        <f>'[1]TCE - ANEXO III - Preencher'!I75</f>
        <v>0</v>
      </c>
      <c r="I66" s="14">
        <f>'[1]TCE - ANEXO III - Preencher'!J75</f>
        <v>243.6592</v>
      </c>
      <c r="J66" s="14">
        <f>'[1]TCE - ANEXO III - Preencher'!K75</f>
        <v>0</v>
      </c>
      <c r="K66" s="15">
        <f>'[1]TCE - ANEXO III - Preencher'!L75</f>
        <v>69.17</v>
      </c>
      <c r="L66" s="15">
        <f>'[1]TCE - ANEXO III - Preencher'!M75</f>
        <v>24.24</v>
      </c>
      <c r="M66" s="15">
        <f t="shared" si="1"/>
        <v>44.930000000000007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290.51920000000001</v>
      </c>
    </row>
    <row r="67" spans="1:28" x14ac:dyDescent="0.2">
      <c r="A67" s="8">
        <f>IFERROR(VLOOKUP(B67,'[1]DADOS (OCULTAR)'!$Q$3:$S$133,3,0),"")</f>
        <v>10583920000486</v>
      </c>
      <c r="B67" s="9" t="str">
        <f>'[1]TCE - ANEXO III - Preencher'!C76</f>
        <v>HOSPITAL JOÃO MURILO (COVID-19)</v>
      </c>
      <c r="C67" s="10"/>
      <c r="D67" s="11" t="str">
        <f>'[1]TCE - ANEXO III - Preencher'!E76</f>
        <v>NORMA LUCIA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515215</v>
      </c>
      <c r="G67" s="13">
        <f>IF('[1]TCE - ANEXO III - Preencher'!H76="","",'[1]TCE - ANEXO III - Preencher'!H76)</f>
        <v>44713</v>
      </c>
      <c r="H67" s="14">
        <f>'[1]TCE - ANEXO III - Preencher'!I76</f>
        <v>0</v>
      </c>
      <c r="I67" s="14">
        <f>'[1]TCE - ANEXO III - Preencher'!J76</f>
        <v>274.10559999999998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276.03559999999999</v>
      </c>
    </row>
    <row r="68" spans="1:28" x14ac:dyDescent="0.2">
      <c r="A68" s="8">
        <f>IFERROR(VLOOKUP(B68,'[1]DADOS (OCULTAR)'!$Q$3:$S$133,3,0),"")</f>
        <v>10583920000486</v>
      </c>
      <c r="B68" s="9" t="str">
        <f>'[1]TCE - ANEXO III - Preencher'!C77</f>
        <v>HOSPITAL JOÃO MURILO (COVID-19)</v>
      </c>
      <c r="C68" s="10"/>
      <c r="D68" s="11" t="str">
        <f>'[1]TCE - ANEXO III - Preencher'!E77</f>
        <v>PATRICIA MANUELA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44713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1149.6400000000001</v>
      </c>
      <c r="K68" s="15">
        <f>'[1]TCE - ANEXO III - Preencher'!L77</f>
        <v>69.17</v>
      </c>
      <c r="L68" s="15">
        <f>'[1]TCE - ANEXO III - Preencher'!M77</f>
        <v>1.62</v>
      </c>
      <c r="M68" s="15">
        <f t="shared" ref="M68:M131" si="7">K68-L68</f>
        <v>67.55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1219.1200000000001</v>
      </c>
    </row>
    <row r="69" spans="1:28" x14ac:dyDescent="0.2">
      <c r="A69" s="8">
        <f>IFERROR(VLOOKUP(B69,'[1]DADOS (OCULTAR)'!$Q$3:$S$133,3,0),"")</f>
        <v>10583920000486</v>
      </c>
      <c r="B69" s="9" t="str">
        <f>'[1]TCE - ANEXO III - Preencher'!C78</f>
        <v>HOSPITAL JOÃO MURILO (COVID-19)</v>
      </c>
      <c r="C69" s="10"/>
      <c r="D69" s="11" t="str">
        <f>'[1]TCE - ANEXO III - Preencher'!E78</f>
        <v>PRISCILLA CORREIA DE ARAUJO MOURA MONTEIRO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223605</v>
      </c>
      <c r="G69" s="13">
        <f>IF('[1]TCE - ANEXO III - Preencher'!H78="","",'[1]TCE - ANEXO III - Preencher'!H78)</f>
        <v>44713</v>
      </c>
      <c r="H69" s="14">
        <f>'[1]TCE - ANEXO III - Preencher'!I78</f>
        <v>0</v>
      </c>
      <c r="I69" s="14">
        <f>'[1]TCE - ANEXO III - Preencher'!J78</f>
        <v>339.71359999999999</v>
      </c>
      <c r="J69" s="14">
        <f>'[1]TCE - ANEXO III - Preencher'!K78</f>
        <v>0</v>
      </c>
      <c r="K69" s="15">
        <f>'[1]TCE - ANEXO III - Preencher'!L78</f>
        <v>69.17</v>
      </c>
      <c r="L69" s="15">
        <f>'[1]TCE - ANEXO III - Preencher'!M78</f>
        <v>2.75</v>
      </c>
      <c r="M69" s="15">
        <f t="shared" si="7"/>
        <v>66.42</v>
      </c>
      <c r="N69" s="15">
        <f>'[1]TCE - ANEXO III - Preencher'!O78</f>
        <v>1.59</v>
      </c>
      <c r="O69" s="15">
        <f>'[1]TCE - ANEXO III - Preencher'!P78</f>
        <v>0</v>
      </c>
      <c r="P69" s="16">
        <f t="shared" si="8"/>
        <v>1.59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407.72359999999998</v>
      </c>
    </row>
    <row r="70" spans="1:28" x14ac:dyDescent="0.2">
      <c r="A70" s="8">
        <f>IFERROR(VLOOKUP(B70,'[1]DADOS (OCULTAR)'!$Q$3:$S$133,3,0),"")</f>
        <v>10583920000486</v>
      </c>
      <c r="B70" s="9" t="str">
        <f>'[1]TCE - ANEXO III - Preencher'!C79</f>
        <v>HOSPITAL JOÃO MURILO (COVID-19)</v>
      </c>
      <c r="C70" s="10"/>
      <c r="D70" s="11" t="str">
        <f>'[1]TCE - ANEXO III - Preencher'!E79</f>
        <v>RAFAELA TAMIRES DA SILVA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223810</v>
      </c>
      <c r="G70" s="13">
        <f>IF('[1]TCE - ANEXO III - Preencher'!H79="","",'[1]TCE - ANEXO III - Preencher'!H79)</f>
        <v>44713</v>
      </c>
      <c r="H70" s="14">
        <f>'[1]TCE - ANEXO III - Preencher'!I79</f>
        <v>0</v>
      </c>
      <c r="I70" s="14">
        <f>'[1]TCE - ANEXO III - Preencher'!J79</f>
        <v>347.87919999999997</v>
      </c>
      <c r="J70" s="14">
        <f>'[1]TCE - ANEXO III - Preencher'!K79</f>
        <v>0</v>
      </c>
      <c r="K70" s="15">
        <f>'[1]TCE - ANEXO III - Preencher'!L79</f>
        <v>69.17</v>
      </c>
      <c r="L70" s="15">
        <f>'[1]TCE - ANEXO III - Preencher'!M79</f>
        <v>31.73</v>
      </c>
      <c r="M70" s="15">
        <f t="shared" si="7"/>
        <v>37.44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387.24919999999997</v>
      </c>
    </row>
    <row r="71" spans="1:28" x14ac:dyDescent="0.2">
      <c r="A71" s="8">
        <f>IFERROR(VLOOKUP(B71,'[1]DADOS (OCULTAR)'!$Q$3:$S$133,3,0),"")</f>
        <v>10583920000486</v>
      </c>
      <c r="B71" s="9" t="str">
        <f>'[1]TCE - ANEXO III - Preencher'!C80</f>
        <v>HOSPITAL JOÃO MURILO (COVID-19)</v>
      </c>
      <c r="C71" s="10"/>
      <c r="D71" s="11" t="str">
        <f>'[1]TCE - ANEXO III - Preencher'!E80</f>
        <v>RAYSSA NATASHA DE LIMA E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44713</v>
      </c>
      <c r="H71" s="14">
        <f>'[1]TCE - ANEXO III - Preencher'!I80</f>
        <v>0</v>
      </c>
      <c r="I71" s="14">
        <f>'[1]TCE - ANEXO III - Preencher'!J80</f>
        <v>243.55599999999998</v>
      </c>
      <c r="J71" s="14">
        <f>'[1]TCE - ANEXO III - Preencher'!K80</f>
        <v>0</v>
      </c>
      <c r="K71" s="15">
        <f>'[1]TCE - ANEXO III - Preencher'!L80</f>
        <v>69.17</v>
      </c>
      <c r="L71" s="15">
        <f>'[1]TCE - ANEXO III - Preencher'!M80</f>
        <v>24.24</v>
      </c>
      <c r="M71" s="15">
        <f t="shared" si="7"/>
        <v>44.930000000000007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290.416</v>
      </c>
    </row>
    <row r="72" spans="1:28" x14ac:dyDescent="0.2">
      <c r="A72" s="8">
        <f>IFERROR(VLOOKUP(B72,'[1]DADOS (OCULTAR)'!$Q$3:$S$133,3,0),"")</f>
        <v>10583920000486</v>
      </c>
      <c r="B72" s="9" t="str">
        <f>'[1]TCE - ANEXO III - Preencher'!C81</f>
        <v>HOSPITAL JOÃO MURILO (COVID-19)</v>
      </c>
      <c r="C72" s="10"/>
      <c r="D72" s="11" t="str">
        <f>'[1]TCE - ANEXO III - Preencher'!E81</f>
        <v>ROBERTA TAIS SILVA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44713</v>
      </c>
      <c r="H72" s="14">
        <f>'[1]TCE - ANEXO III - Preencher'!I81</f>
        <v>0</v>
      </c>
      <c r="I72" s="14">
        <f>'[1]TCE - ANEXO III - Preencher'!J81</f>
        <v>261.68639999999999</v>
      </c>
      <c r="J72" s="14">
        <f>'[1]TCE - ANEXO III - Preencher'!K81</f>
        <v>0</v>
      </c>
      <c r="K72" s="15">
        <f>'[1]TCE - ANEXO III - Preencher'!L81</f>
        <v>69.17</v>
      </c>
      <c r="L72" s="15">
        <f>'[1]TCE - ANEXO III - Preencher'!M81</f>
        <v>24.24</v>
      </c>
      <c r="M72" s="15">
        <f t="shared" si="7"/>
        <v>44.930000000000007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120</v>
      </c>
      <c r="R72" s="15">
        <f>'[1]TCE - ANEXO III - Preencher'!S81</f>
        <v>72.72</v>
      </c>
      <c r="S72" s="16">
        <f t="shared" si="9"/>
        <v>47.28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355.82640000000004</v>
      </c>
    </row>
    <row r="73" spans="1:28" x14ac:dyDescent="0.2">
      <c r="A73" s="8">
        <f>IFERROR(VLOOKUP(B73,'[1]DADOS (OCULTAR)'!$Q$3:$S$133,3,0),"")</f>
        <v>10583920000486</v>
      </c>
      <c r="B73" s="9" t="str">
        <f>'[1]TCE - ANEXO III - Preencher'!C82</f>
        <v>HOSPITAL JOÃO MURILO (COVID-19)</v>
      </c>
      <c r="C73" s="10"/>
      <c r="D73" s="11" t="str">
        <f>'[1]TCE - ANEXO III - Preencher'!E82</f>
        <v>RODRIGO SOARES BRAGA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44713</v>
      </c>
      <c r="H73" s="14">
        <f>'[1]TCE - ANEXO III - Preencher'!I82</f>
        <v>0</v>
      </c>
      <c r="I73" s="14">
        <f>'[1]TCE - ANEXO III - Preencher'!J82</f>
        <v>315.35040000000004</v>
      </c>
      <c r="J73" s="14">
        <f>'[1]TCE - ANEXO III - Preencher'!K82</f>
        <v>0</v>
      </c>
      <c r="K73" s="15">
        <f>'[1]TCE - ANEXO III - Preencher'!L82</f>
        <v>69.17</v>
      </c>
      <c r="L73" s="15">
        <f>'[1]TCE - ANEXO III - Preencher'!M82</f>
        <v>24.24</v>
      </c>
      <c r="M73" s="15">
        <f t="shared" si="7"/>
        <v>44.930000000000007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300</v>
      </c>
      <c r="R73" s="15">
        <f>'[1]TCE - ANEXO III - Preencher'!S82</f>
        <v>72.72</v>
      </c>
      <c r="S73" s="16">
        <f t="shared" si="9"/>
        <v>227.28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589.49040000000002</v>
      </c>
    </row>
    <row r="74" spans="1:28" x14ac:dyDescent="0.2">
      <c r="A74" s="8">
        <f>IFERROR(VLOOKUP(B74,'[1]DADOS (OCULTAR)'!$Q$3:$S$133,3,0),"")</f>
        <v>10583920000486</v>
      </c>
      <c r="B74" s="9" t="str">
        <f>'[1]TCE - ANEXO III - Preencher'!C83</f>
        <v>HOSPITAL JOÃO MURILO (COVID-19)</v>
      </c>
      <c r="C74" s="10"/>
      <c r="D74" s="11" t="str">
        <f>'[1]TCE - ANEXO III - Preencher'!E83</f>
        <v>ROMULO ERIKO LIMA RIBEIRO DE BARROS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223605</v>
      </c>
      <c r="G74" s="13">
        <f>IF('[1]TCE - ANEXO III - Preencher'!H83="","",'[1]TCE - ANEXO III - Preencher'!H83)</f>
        <v>44713</v>
      </c>
      <c r="H74" s="14">
        <f>'[1]TCE - ANEXO III - Preencher'!I83</f>
        <v>0</v>
      </c>
      <c r="I74" s="14">
        <f>'[1]TCE - ANEXO III - Preencher'!J83</f>
        <v>301.84880000000004</v>
      </c>
      <c r="J74" s="14">
        <f>'[1]TCE - ANEXO III - Preencher'!K83</f>
        <v>0</v>
      </c>
      <c r="K74" s="15">
        <f>'[1]TCE - ANEXO III - Preencher'!L83</f>
        <v>69.17</v>
      </c>
      <c r="L74" s="15">
        <f>'[1]TCE - ANEXO III - Preencher'!M83</f>
        <v>2.5099999999999998</v>
      </c>
      <c r="M74" s="15">
        <f t="shared" si="7"/>
        <v>66.66</v>
      </c>
      <c r="N74" s="15">
        <f>'[1]TCE - ANEXO III - Preencher'!O83</f>
        <v>1.59</v>
      </c>
      <c r="O74" s="15">
        <f>'[1]TCE - ANEXO III - Preencher'!P83</f>
        <v>0</v>
      </c>
      <c r="P74" s="16">
        <f t="shared" si="8"/>
        <v>1.59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370.09880000000004</v>
      </c>
    </row>
    <row r="75" spans="1:28" x14ac:dyDescent="0.2">
      <c r="A75" s="8">
        <f>IFERROR(VLOOKUP(B75,'[1]DADOS (OCULTAR)'!$Q$3:$S$133,3,0),"")</f>
        <v>10583920000486</v>
      </c>
      <c r="B75" s="9" t="str">
        <f>'[1]TCE - ANEXO III - Preencher'!C84</f>
        <v>HOSPITAL JOÃO MURILO (COVID-19)</v>
      </c>
      <c r="C75" s="10"/>
      <c r="D75" s="11" t="str">
        <f>'[1]TCE - ANEXO III - Preencher'!E84</f>
        <v>SABRINA DA CONCEICAO PEREIRA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223605</v>
      </c>
      <c r="G75" s="13">
        <f>IF('[1]TCE - ANEXO III - Preencher'!H84="","",'[1]TCE - ANEXO III - Preencher'!H84)</f>
        <v>44713</v>
      </c>
      <c r="H75" s="14">
        <f>'[1]TCE - ANEXO III - Preencher'!I84</f>
        <v>0</v>
      </c>
      <c r="I75" s="14">
        <f>'[1]TCE - ANEXO III - Preencher'!J84</f>
        <v>504.04560000000004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1.59</v>
      </c>
      <c r="O75" s="15">
        <f>'[1]TCE - ANEXO III - Preencher'!P84</f>
        <v>0</v>
      </c>
      <c r="P75" s="16">
        <f t="shared" si="8"/>
        <v>1.59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505.63560000000001</v>
      </c>
    </row>
    <row r="76" spans="1:28" x14ac:dyDescent="0.2">
      <c r="A76" s="8">
        <f>IFERROR(VLOOKUP(B76,'[1]DADOS (OCULTAR)'!$Q$3:$S$133,3,0),"")</f>
        <v>10583920000486</v>
      </c>
      <c r="B76" s="9" t="str">
        <f>'[1]TCE - ANEXO III - Preencher'!C85</f>
        <v>HOSPITAL JOÃO MURILO (COVID-19)</v>
      </c>
      <c r="C76" s="10"/>
      <c r="D76" s="11" t="str">
        <f>'[1]TCE - ANEXO III - Preencher'!E85</f>
        <v>SAULO LEANDRO DOS SANTOS LEMOS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223605</v>
      </c>
      <c r="G76" s="13">
        <f>IF('[1]TCE - ANEXO III - Preencher'!H85="","",'[1]TCE - ANEXO III - Preencher'!H85)</f>
        <v>44713</v>
      </c>
      <c r="H76" s="14">
        <f>'[1]TCE - ANEXO III - Preencher'!I85</f>
        <v>0</v>
      </c>
      <c r="I76" s="14">
        <f>'[1]TCE - ANEXO III - Preencher'!J85</f>
        <v>340.11919999999998</v>
      </c>
      <c r="J76" s="14">
        <f>'[1]TCE - ANEXO III - Preencher'!K85</f>
        <v>0</v>
      </c>
      <c r="K76" s="15">
        <f>'[1]TCE - ANEXO III - Preencher'!L85</f>
        <v>69.17</v>
      </c>
      <c r="L76" s="15">
        <f>'[1]TCE - ANEXO III - Preencher'!M85</f>
        <v>2.57</v>
      </c>
      <c r="M76" s="15">
        <f t="shared" si="7"/>
        <v>66.600000000000009</v>
      </c>
      <c r="N76" s="15">
        <f>'[1]TCE - ANEXO III - Preencher'!O85</f>
        <v>1.59</v>
      </c>
      <c r="O76" s="15">
        <f>'[1]TCE - ANEXO III - Preencher'!P85</f>
        <v>0</v>
      </c>
      <c r="P76" s="16">
        <f t="shared" si="8"/>
        <v>1.59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408.30919999999998</v>
      </c>
    </row>
    <row r="77" spans="1:28" x14ac:dyDescent="0.2">
      <c r="A77" s="8">
        <f>IFERROR(VLOOKUP(B77,'[1]DADOS (OCULTAR)'!$Q$3:$S$133,3,0),"")</f>
        <v>10583920000486</v>
      </c>
      <c r="B77" s="9" t="str">
        <f>'[1]TCE - ANEXO III - Preencher'!C86</f>
        <v>HOSPITAL JOÃO MURILO (COVID-19)</v>
      </c>
      <c r="C77" s="10"/>
      <c r="D77" s="11" t="str">
        <f>'[1]TCE - ANEXO III - Preencher'!E86</f>
        <v>TARCIANA CRISTINA A DA MOTA CARVALHO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223505</v>
      </c>
      <c r="G77" s="13">
        <f>IF('[1]TCE - ANEXO III - Preencher'!H86="","",'[1]TCE - ANEXO III - Preencher'!H86)</f>
        <v>44713</v>
      </c>
      <c r="H77" s="14">
        <f>'[1]TCE - ANEXO III - Preencher'!I86</f>
        <v>0</v>
      </c>
      <c r="I77" s="14">
        <f>'[1]TCE - ANEXO III - Preencher'!J86</f>
        <v>732.16560000000004</v>
      </c>
      <c r="J77" s="14">
        <f>'[1]TCE - ANEXO III - Preencher'!K86</f>
        <v>0</v>
      </c>
      <c r="K77" s="15">
        <f>'[1]TCE - ANEXO III - Preencher'!L86</f>
        <v>69.17</v>
      </c>
      <c r="L77" s="15">
        <f>'[1]TCE - ANEXO III - Preencher'!M86</f>
        <v>4.01</v>
      </c>
      <c r="M77" s="15">
        <f t="shared" si="7"/>
        <v>65.16</v>
      </c>
      <c r="N77" s="15">
        <f>'[1]TCE - ANEXO III - Preencher'!O86</f>
        <v>1.59</v>
      </c>
      <c r="O77" s="15">
        <f>'[1]TCE - ANEXO III - Preencher'!P86</f>
        <v>0</v>
      </c>
      <c r="P77" s="16">
        <f t="shared" si="8"/>
        <v>1.59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798.91560000000004</v>
      </c>
    </row>
    <row r="78" spans="1:28" x14ac:dyDescent="0.2">
      <c r="A78" s="8">
        <f>IFERROR(VLOOKUP(B78,'[1]DADOS (OCULTAR)'!$Q$3:$S$133,3,0),"")</f>
        <v>10583920000486</v>
      </c>
      <c r="B78" s="9" t="str">
        <f>'[1]TCE - ANEXO III - Preencher'!C87</f>
        <v>HOSPITAL JOÃO MURILO (COVID-19)</v>
      </c>
      <c r="C78" s="10"/>
      <c r="D78" s="11" t="str">
        <f>'[1]TCE - ANEXO III - Preencher'!E87</f>
        <v>TARCILA MARIA DE ANDRADE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44713</v>
      </c>
      <c r="H78" s="14">
        <f>'[1]TCE - ANEXO III - Preencher'!I87</f>
        <v>0</v>
      </c>
      <c r="I78" s="14">
        <f>'[1]TCE - ANEXO III - Preencher'!J87</f>
        <v>252.6576</v>
      </c>
      <c r="J78" s="14">
        <f>'[1]TCE - ANEXO III - Preencher'!K87</f>
        <v>0</v>
      </c>
      <c r="K78" s="15">
        <f>'[1]TCE - ANEXO III - Preencher'!L87</f>
        <v>69.17</v>
      </c>
      <c r="L78" s="15">
        <f>'[1]TCE - ANEXO III - Preencher'!M87</f>
        <v>24.24</v>
      </c>
      <c r="M78" s="15">
        <f t="shared" si="7"/>
        <v>44.930000000000007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138.82</v>
      </c>
      <c r="U78" s="15">
        <f>'[1]TCE - ANEXO III - Preencher'!V87</f>
        <v>0</v>
      </c>
      <c r="V78" s="16">
        <f t="shared" si="10"/>
        <v>138.82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438.33760000000001</v>
      </c>
    </row>
    <row r="79" spans="1:28" x14ac:dyDescent="0.2">
      <c r="A79" s="8">
        <f>IFERROR(VLOOKUP(B79,'[1]DADOS (OCULTAR)'!$Q$3:$S$133,3,0),"")</f>
        <v>10583920000486</v>
      </c>
      <c r="B79" s="9" t="str">
        <f>'[1]TCE - ANEXO III - Preencher'!C88</f>
        <v>HOSPITAL JOÃO MURILO (COVID-19)</v>
      </c>
      <c r="C79" s="10"/>
      <c r="D79" s="11" t="str">
        <f>'[1]TCE - ANEXO III - Preencher'!E88</f>
        <v>TARCISIO PEREIRA SILVA GOMES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223605</v>
      </c>
      <c r="G79" s="13">
        <f>IF('[1]TCE - ANEXO III - Preencher'!H88="","",'[1]TCE - ANEXO III - Preencher'!H88)</f>
        <v>44713</v>
      </c>
      <c r="H79" s="14">
        <f>'[1]TCE - ANEXO III - Preencher'!I88</f>
        <v>0</v>
      </c>
      <c r="I79" s="14">
        <f>'[1]TCE - ANEXO III - Preencher'!J88</f>
        <v>429.89520000000005</v>
      </c>
      <c r="J79" s="14">
        <f>'[1]TCE - ANEXO III - Preencher'!K88</f>
        <v>0</v>
      </c>
      <c r="K79" s="15">
        <f>'[1]TCE - ANEXO III - Preencher'!L88</f>
        <v>69.17</v>
      </c>
      <c r="L79" s="15">
        <f>'[1]TCE - ANEXO III - Preencher'!M88</f>
        <v>2.75</v>
      </c>
      <c r="M79" s="15">
        <f t="shared" si="7"/>
        <v>66.42</v>
      </c>
      <c r="N79" s="15">
        <f>'[1]TCE - ANEXO III - Preencher'!O88</f>
        <v>1.59</v>
      </c>
      <c r="O79" s="15">
        <f>'[1]TCE - ANEXO III - Preencher'!P88</f>
        <v>0</v>
      </c>
      <c r="P79" s="16">
        <f t="shared" si="8"/>
        <v>1.59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497.90520000000004</v>
      </c>
    </row>
    <row r="80" spans="1:28" x14ac:dyDescent="0.2">
      <c r="A80" s="8">
        <f>IFERROR(VLOOKUP(B80,'[1]DADOS (OCULTAR)'!$Q$3:$S$133,3,0),"")</f>
        <v>10583920000486</v>
      </c>
      <c r="B80" s="9" t="str">
        <f>'[1]TCE - ANEXO III - Preencher'!C89</f>
        <v>HOSPITAL JOÃO MURILO (COVID-19)</v>
      </c>
      <c r="C80" s="10"/>
      <c r="D80" s="11" t="str">
        <f>'[1]TCE - ANEXO III - Preencher'!E89</f>
        <v>VALDIR LUCAS MARQUES DE SOUZA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223605</v>
      </c>
      <c r="G80" s="13">
        <f>IF('[1]TCE - ANEXO III - Preencher'!H89="","",'[1]TCE - ANEXO III - Preencher'!H89)</f>
        <v>44713</v>
      </c>
      <c r="H80" s="14">
        <f>'[1]TCE - ANEXO III - Preencher'!I89</f>
        <v>0</v>
      </c>
      <c r="I80" s="14">
        <f>'[1]TCE - ANEXO III - Preencher'!J89</f>
        <v>358.71440000000001</v>
      </c>
      <c r="J80" s="14">
        <f>'[1]TCE - ANEXO III - Preencher'!K89</f>
        <v>0</v>
      </c>
      <c r="K80" s="15">
        <f>'[1]TCE - ANEXO III - Preencher'!L89</f>
        <v>69.17</v>
      </c>
      <c r="L80" s="15">
        <f>'[1]TCE - ANEXO III - Preencher'!M89</f>
        <v>2.38</v>
      </c>
      <c r="M80" s="15">
        <f t="shared" si="7"/>
        <v>66.790000000000006</v>
      </c>
      <c r="N80" s="15">
        <f>'[1]TCE - ANEXO III - Preencher'!O89</f>
        <v>1.59</v>
      </c>
      <c r="O80" s="15">
        <f>'[1]TCE - ANEXO III - Preencher'!P89</f>
        <v>0</v>
      </c>
      <c r="P80" s="16">
        <f t="shared" si="8"/>
        <v>1.59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427.09440000000001</v>
      </c>
    </row>
    <row r="81" spans="1:28" x14ac:dyDescent="0.2">
      <c r="A81" s="8">
        <f>IFERROR(VLOOKUP(B81,'[1]DADOS (OCULTAR)'!$Q$3:$S$133,3,0),"")</f>
        <v>10583920000486</v>
      </c>
      <c r="B81" s="9" t="str">
        <f>'[1]TCE - ANEXO III - Preencher'!C90</f>
        <v>HOSPITAL JOÃO MURILO (COVID-19)</v>
      </c>
      <c r="C81" s="10"/>
      <c r="D81" s="11" t="str">
        <f>'[1]TCE - ANEXO III - Preencher'!E90</f>
        <v>VANDEILSON DE FARIAS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44713</v>
      </c>
      <c r="H81" s="14">
        <f>'[1]TCE - ANEXO III - Preencher'!I90</f>
        <v>0</v>
      </c>
      <c r="I81" s="14">
        <f>'[1]TCE - ANEXO III - Preencher'!J90</f>
        <v>566.6</v>
      </c>
      <c r="J81" s="14">
        <f>'[1]TCE - ANEXO III - Preencher'!K90</f>
        <v>0</v>
      </c>
      <c r="K81" s="15">
        <f>'[1]TCE - ANEXO III - Preencher'!L90</f>
        <v>69.17</v>
      </c>
      <c r="L81" s="15">
        <f>'[1]TCE - ANEXO III - Preencher'!M90</f>
        <v>3.77</v>
      </c>
      <c r="M81" s="15">
        <f t="shared" si="7"/>
        <v>65.400000000000006</v>
      </c>
      <c r="N81" s="15">
        <f>'[1]TCE - ANEXO III - Preencher'!O90</f>
        <v>1.59</v>
      </c>
      <c r="O81" s="15">
        <f>'[1]TCE - ANEXO III - Preencher'!P90</f>
        <v>0</v>
      </c>
      <c r="P81" s="16">
        <f t="shared" si="8"/>
        <v>1.59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633.59</v>
      </c>
    </row>
    <row r="82" spans="1:28" x14ac:dyDescent="0.2">
      <c r="A82" s="8">
        <f>IFERROR(VLOOKUP(B82,'[1]DADOS (OCULTAR)'!$Q$3:$S$133,3,0),"")</f>
        <v>10583920000486</v>
      </c>
      <c r="B82" s="9" t="str">
        <f>'[1]TCE - ANEXO III - Preencher'!C91</f>
        <v>HOSPITAL JOÃO MURILO (COVID-19)</v>
      </c>
      <c r="C82" s="10"/>
      <c r="D82" s="11" t="str">
        <f>'[1]TCE - ANEXO III - Preencher'!E91</f>
        <v>VERIDIANA LIRA DE SOUZA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44713</v>
      </c>
      <c r="H82" s="14">
        <f>'[1]TCE - ANEXO III - Preencher'!I91</f>
        <v>0</v>
      </c>
      <c r="I82" s="14">
        <f>'[1]TCE - ANEXO III - Preencher'!J91</f>
        <v>269.32</v>
      </c>
      <c r="J82" s="14">
        <f>'[1]TCE - ANEXO III - Preencher'!K91</f>
        <v>0</v>
      </c>
      <c r="K82" s="15">
        <f>'[1]TCE - ANEXO III - Preencher'!L91</f>
        <v>69.17</v>
      </c>
      <c r="L82" s="15">
        <f>'[1]TCE - ANEXO III - Preencher'!M91</f>
        <v>24.24</v>
      </c>
      <c r="M82" s="15">
        <f t="shared" si="7"/>
        <v>44.930000000000007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316.18</v>
      </c>
    </row>
    <row r="83" spans="1:28" x14ac:dyDescent="0.2">
      <c r="A83" s="8">
        <f>IFERROR(VLOOKUP(B83,'[1]DADOS (OCULTAR)'!$Q$3:$S$133,3,0),"")</f>
        <v>10583920000486</v>
      </c>
      <c r="B83" s="9" t="str">
        <f>'[1]TCE - ANEXO III - Preencher'!C92</f>
        <v>HOSPITAL JOÃO MURILO (COVID-19)</v>
      </c>
      <c r="C83" s="10"/>
      <c r="D83" s="11" t="str">
        <f>'[1]TCE - ANEXO III - Preencher'!E92</f>
        <v>VILMA BORBA DE ARAUJO FERNANDO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44713</v>
      </c>
      <c r="H83" s="14">
        <f>'[1]TCE - ANEXO III - Preencher'!I92</f>
        <v>0</v>
      </c>
      <c r="I83" s="14">
        <f>'[1]TCE - ANEXO III - Preencher'!J92</f>
        <v>239.08239999999998</v>
      </c>
      <c r="J83" s="14">
        <f>'[1]TCE - ANEXO III - Preencher'!K92</f>
        <v>0</v>
      </c>
      <c r="K83" s="15">
        <f>'[1]TCE - ANEXO III - Preencher'!L92</f>
        <v>69.17</v>
      </c>
      <c r="L83" s="15">
        <f>'[1]TCE - ANEXO III - Preencher'!M92</f>
        <v>20.2</v>
      </c>
      <c r="M83" s="15">
        <f t="shared" si="7"/>
        <v>48.97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289.98239999999998</v>
      </c>
    </row>
    <row r="84" spans="1:28" x14ac:dyDescent="0.2">
      <c r="A84" s="8">
        <f>IFERROR(VLOOKUP(B84,'[1]DADOS (OCULTAR)'!$Q$3:$S$133,3,0),"")</f>
        <v>10583920000486</v>
      </c>
      <c r="B84" s="9" t="str">
        <f>'[1]TCE - ANEXO III - Preencher'!C93</f>
        <v>HOSPITAL JOÃO MURILO (COVID-19)</v>
      </c>
      <c r="C84" s="10"/>
      <c r="D84" s="11" t="str">
        <f>'[1]TCE - ANEXO III - Preencher'!E93</f>
        <v>EDILENE DOS SANTOS MACENA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514320</v>
      </c>
      <c r="G84" s="13">
        <f>IF('[1]TCE - ANEXO III - Preencher'!H93="","",'[1]TCE - ANEXO III - Preencher'!H93)</f>
        <v>44713</v>
      </c>
      <c r="H84" s="14">
        <f>'[1]TCE - ANEXO III - Preencher'!I93</f>
        <v>0</v>
      </c>
      <c r="I84" s="14">
        <f>'[1]TCE - ANEXO III - Preencher'!J93</f>
        <v>252.38720000000001</v>
      </c>
      <c r="J84" s="14">
        <f>'[1]TCE - ANEXO III - Preencher'!K93</f>
        <v>0</v>
      </c>
      <c r="K84" s="15">
        <f>'[1]TCE - ANEXO III - Preencher'!L93</f>
        <v>69.17</v>
      </c>
      <c r="L84" s="15">
        <f>'[1]TCE - ANEXO III - Preencher'!M93</f>
        <v>24.24</v>
      </c>
      <c r="M84" s="15">
        <f t="shared" si="7"/>
        <v>44.930000000000007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299.24720000000002</v>
      </c>
    </row>
    <row r="85" spans="1:28" x14ac:dyDescent="0.2">
      <c r="A85" s="8">
        <f>IFERROR(VLOOKUP(B85,'[1]DADOS (OCULTAR)'!$Q$3:$S$133,3,0),"")</f>
        <v>10583920000486</v>
      </c>
      <c r="B85" s="9" t="str">
        <f>'[1]TCE - ANEXO III - Preencher'!C94</f>
        <v>HOSPITAL JOÃO MURILO (COVID-19)</v>
      </c>
      <c r="C85" s="10"/>
      <c r="D85" s="11" t="str">
        <f>'[1]TCE - ANEXO III - Preencher'!E94</f>
        <v>ELANE CRISTINA DOS REIS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44713</v>
      </c>
      <c r="H85" s="14">
        <f>'[1]TCE - ANEXO III - Preencher'!I94</f>
        <v>0</v>
      </c>
      <c r="I85" s="14">
        <f>'[1]TCE - ANEXO III - Preencher'!J94</f>
        <v>222.52</v>
      </c>
      <c r="J85" s="14">
        <f>'[1]TCE - ANEXO III - Preencher'!K94</f>
        <v>0</v>
      </c>
      <c r="K85" s="15">
        <f>'[1]TCE - ANEXO III - Preencher'!L94</f>
        <v>69.17</v>
      </c>
      <c r="L85" s="15">
        <f>'[1]TCE - ANEXO III - Preencher'!M94</f>
        <v>24.24</v>
      </c>
      <c r="M85" s="15">
        <f t="shared" si="7"/>
        <v>44.930000000000007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269.38000000000005</v>
      </c>
    </row>
    <row r="86" spans="1:28" x14ac:dyDescent="0.2">
      <c r="A86" s="8">
        <f>IFERROR(VLOOKUP(B86,'[1]DADOS (OCULTAR)'!$Q$3:$S$133,3,0),"")</f>
        <v>10583920000486</v>
      </c>
      <c r="B86" s="9" t="str">
        <f>'[1]TCE - ANEXO III - Preencher'!C95</f>
        <v>HOSPITAL JOÃO MURILO (COVID-19)</v>
      </c>
      <c r="C86" s="10"/>
      <c r="D86" s="11" t="str">
        <f>'[1]TCE - ANEXO III - Preencher'!E95</f>
        <v>ENALINE YRAND SILVA DA CRUZ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513430</v>
      </c>
      <c r="G86" s="13">
        <f>IF('[1]TCE - ANEXO III - Preencher'!H95="","",'[1]TCE - ANEXO III - Preencher'!H95)</f>
        <v>44713</v>
      </c>
      <c r="H86" s="14">
        <f>'[1]TCE - ANEXO III - Preencher'!I95</f>
        <v>0</v>
      </c>
      <c r="I86" s="14">
        <f>'[1]TCE - ANEXO III - Preencher'!J95</f>
        <v>253.56080000000003</v>
      </c>
      <c r="J86" s="14">
        <f>'[1]TCE - ANEXO III - Preencher'!K95</f>
        <v>0</v>
      </c>
      <c r="K86" s="15">
        <f>'[1]TCE - ANEXO III - Preencher'!L95</f>
        <v>69.17</v>
      </c>
      <c r="L86" s="15">
        <f>'[1]TCE - ANEXO III - Preencher'!M95</f>
        <v>24.24</v>
      </c>
      <c r="M86" s="15">
        <f t="shared" si="7"/>
        <v>44.930000000000007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300.42080000000004</v>
      </c>
    </row>
    <row r="87" spans="1:28" x14ac:dyDescent="0.2">
      <c r="A87" s="8">
        <f>IFERROR(VLOOKUP(B87,'[1]DADOS (OCULTAR)'!$Q$3:$S$133,3,0),"")</f>
        <v>10583920000486</v>
      </c>
      <c r="B87" s="9" t="str">
        <f>'[1]TCE - ANEXO III - Preencher'!C96</f>
        <v>HOSPITAL JOÃO MURILO (COVID-19)</v>
      </c>
      <c r="C87" s="10"/>
      <c r="D87" s="11" t="str">
        <f>'[1]TCE - ANEXO III - Preencher'!E96</f>
        <v>JOSEANE TAVARES BARBOSA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514320</v>
      </c>
      <c r="G87" s="13">
        <f>IF('[1]TCE - ANEXO III - Preencher'!H96="","",'[1]TCE - ANEXO III - Preencher'!H96)</f>
        <v>44713</v>
      </c>
      <c r="H87" s="14">
        <f>'[1]TCE - ANEXO III - Preencher'!I96</f>
        <v>0</v>
      </c>
      <c r="I87" s="14">
        <f>'[1]TCE - ANEXO III - Preencher'!J96</f>
        <v>260.69199999999995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262.62199999999996</v>
      </c>
    </row>
    <row r="88" spans="1:28" x14ac:dyDescent="0.2">
      <c r="A88" s="8">
        <f>IFERROR(VLOOKUP(B88,'[1]DADOS (OCULTAR)'!$Q$3:$S$133,3,0),"")</f>
        <v>10583920000486</v>
      </c>
      <c r="B88" s="9" t="str">
        <f>'[1]TCE - ANEXO III - Preencher'!C97</f>
        <v>HOSPITAL JOÃO MURILO (COVID-19)</v>
      </c>
      <c r="C88" s="10"/>
      <c r="D88" s="11" t="str">
        <f>'[1]TCE - ANEXO III - Preencher'!E97</f>
        <v>LIGIA MARIA BARBOSA DE SANTANA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513430</v>
      </c>
      <c r="G88" s="13">
        <f>IF('[1]TCE - ANEXO III - Preencher'!H97="","",'[1]TCE - ANEXO III - Preencher'!H97)</f>
        <v>44713</v>
      </c>
      <c r="H88" s="14">
        <f>'[1]TCE - ANEXO III - Preencher'!I97</f>
        <v>0</v>
      </c>
      <c r="I88" s="14">
        <f>'[1]TCE - ANEXO III - Preencher'!J97</f>
        <v>241.27119999999999</v>
      </c>
      <c r="J88" s="14">
        <f>'[1]TCE - ANEXO III - Preencher'!K97</f>
        <v>0</v>
      </c>
      <c r="K88" s="15">
        <f>'[1]TCE - ANEXO III - Preencher'!L97</f>
        <v>69.17</v>
      </c>
      <c r="L88" s="15">
        <f>'[1]TCE - ANEXO III - Preencher'!M97</f>
        <v>24.24</v>
      </c>
      <c r="M88" s="15">
        <f t="shared" si="7"/>
        <v>44.930000000000007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288.13119999999998</v>
      </c>
    </row>
    <row r="89" spans="1:28" x14ac:dyDescent="0.2">
      <c r="A89" s="8">
        <f>IFERROR(VLOOKUP(B89,'[1]DADOS (OCULTAR)'!$Q$3:$S$133,3,0),"")</f>
        <v>10583920000486</v>
      </c>
      <c r="B89" s="9" t="str">
        <f>'[1]TCE - ANEXO III - Preencher'!C98</f>
        <v>HOSPITAL JOÃO MURILO (COVID-19)</v>
      </c>
      <c r="C89" s="10"/>
      <c r="D89" s="11" t="str">
        <f>'[1]TCE - ANEXO III - Preencher'!E98</f>
        <v>LUCIANA KARLA FERREIRA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514320</v>
      </c>
      <c r="G89" s="13">
        <f>IF('[1]TCE - ANEXO III - Preencher'!H98="","",'[1]TCE - ANEXO III - Preencher'!H98)</f>
        <v>44713</v>
      </c>
      <c r="H89" s="14">
        <f>'[1]TCE - ANEXO III - Preencher'!I98</f>
        <v>0</v>
      </c>
      <c r="I89" s="14">
        <f>'[1]TCE - ANEXO III - Preencher'!J98</f>
        <v>292.86799999999999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294.798</v>
      </c>
    </row>
    <row r="90" spans="1:28" x14ac:dyDescent="0.2">
      <c r="A90" s="8">
        <f>IFERROR(VLOOKUP(B90,'[1]DADOS (OCULTAR)'!$Q$3:$S$133,3,0),"")</f>
        <v>10583920000486</v>
      </c>
      <c r="B90" s="9" t="str">
        <f>'[1]TCE - ANEXO III - Preencher'!C99</f>
        <v>HOSPITAL JOÃO MURILO (COVID-19)</v>
      </c>
      <c r="C90" s="10"/>
      <c r="D90" s="11" t="str">
        <f>'[1]TCE - ANEXO III - Preencher'!E99</f>
        <v>MARIA DE LOURDES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514320</v>
      </c>
      <c r="G90" s="13">
        <f>IF('[1]TCE - ANEXO III - Preencher'!H99="","",'[1]TCE - ANEXO III - Preencher'!H99)</f>
        <v>44713</v>
      </c>
      <c r="H90" s="14">
        <f>'[1]TCE - ANEXO III - Preencher'!I99</f>
        <v>0</v>
      </c>
      <c r="I90" s="14">
        <f>'[1]TCE - ANEXO III - Preencher'!J99</f>
        <v>225.37599999999998</v>
      </c>
      <c r="J90" s="14">
        <f>'[1]TCE - ANEXO III - Preencher'!K99</f>
        <v>0</v>
      </c>
      <c r="K90" s="15">
        <f>'[1]TCE - ANEXO III - Preencher'!L99</f>
        <v>69.17</v>
      </c>
      <c r="L90" s="15">
        <f>'[1]TCE - ANEXO III - Preencher'!M99</f>
        <v>24.24</v>
      </c>
      <c r="M90" s="15">
        <f t="shared" si="7"/>
        <v>44.930000000000007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272.23599999999999</v>
      </c>
    </row>
    <row r="91" spans="1:28" x14ac:dyDescent="0.2">
      <c r="A91" s="8">
        <f>IFERROR(VLOOKUP(B91,'[1]DADOS (OCULTAR)'!$Q$3:$S$133,3,0),"")</f>
        <v>10583920000486</v>
      </c>
      <c r="B91" s="9" t="str">
        <f>'[1]TCE - ANEXO III - Preencher'!C100</f>
        <v>HOSPITAL JOÃO MURILO (COVID-19)</v>
      </c>
      <c r="C91" s="10"/>
      <c r="D91" s="11" t="str">
        <f>'[1]TCE - ANEXO III - Preencher'!E100</f>
        <v>MARIA DO SOCORRO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514320</v>
      </c>
      <c r="G91" s="13">
        <f>IF('[1]TCE - ANEXO III - Preencher'!H100="","",'[1]TCE - ANEXO III - Preencher'!H100)</f>
        <v>44713</v>
      </c>
      <c r="H91" s="14">
        <f>'[1]TCE - ANEXO III - Preencher'!I100</f>
        <v>0</v>
      </c>
      <c r="I91" s="14">
        <f>'[1]TCE - ANEXO III - Preencher'!J100</f>
        <v>216.86400000000003</v>
      </c>
      <c r="J91" s="14">
        <f>'[1]TCE - ANEXO III - Preencher'!K100</f>
        <v>0</v>
      </c>
      <c r="K91" s="15">
        <f>'[1]TCE - ANEXO III - Preencher'!L100</f>
        <v>69.17</v>
      </c>
      <c r="L91" s="15">
        <f>'[1]TCE - ANEXO III - Preencher'!M100</f>
        <v>20.2</v>
      </c>
      <c r="M91" s="15">
        <f t="shared" si="7"/>
        <v>48.97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270</v>
      </c>
      <c r="R91" s="15">
        <f>'[1]TCE - ANEXO III - Preencher'!S100</f>
        <v>60.6</v>
      </c>
      <c r="S91" s="16">
        <f t="shared" si="9"/>
        <v>209.4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477.1640000000001</v>
      </c>
    </row>
    <row r="92" spans="1:28" x14ac:dyDescent="0.2">
      <c r="A92" s="8">
        <f>IFERROR(VLOOKUP(B92,'[1]DADOS (OCULTAR)'!$Q$3:$S$133,3,0),"")</f>
        <v>10583920000486</v>
      </c>
      <c r="B92" s="9" t="str">
        <f>'[1]TCE - ANEXO III - Preencher'!C101</f>
        <v>HOSPITAL JOÃO MURILO (COVID-19)</v>
      </c>
      <c r="C92" s="10"/>
      <c r="D92" s="11" t="str">
        <f>'[1]TCE - ANEXO III - Preencher'!E101</f>
        <v>MARIA JOSE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514320</v>
      </c>
      <c r="G92" s="13">
        <f>IF('[1]TCE - ANEXO III - Preencher'!H101="","",'[1]TCE - ANEXO III - Preencher'!H101)</f>
        <v>44713</v>
      </c>
      <c r="H92" s="14">
        <f>'[1]TCE - ANEXO III - Preencher'!I101</f>
        <v>0</v>
      </c>
      <c r="I92" s="14">
        <f>'[1]TCE - ANEXO III - Preencher'!J101</f>
        <v>238.30080000000001</v>
      </c>
      <c r="J92" s="14">
        <f>'[1]TCE - ANEXO III - Preencher'!K101</f>
        <v>0</v>
      </c>
      <c r="K92" s="15">
        <f>'[1]TCE - ANEXO III - Preencher'!L101</f>
        <v>69.17</v>
      </c>
      <c r="L92" s="15">
        <f>'[1]TCE - ANEXO III - Preencher'!M101</f>
        <v>24.24</v>
      </c>
      <c r="M92" s="15">
        <f t="shared" si="7"/>
        <v>44.930000000000007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285.16080000000005</v>
      </c>
    </row>
    <row r="93" spans="1:28" x14ac:dyDescent="0.2">
      <c r="A93" s="8">
        <f>IFERROR(VLOOKUP(B93,'[1]DADOS (OCULTAR)'!$Q$3:$S$133,3,0),"")</f>
        <v>10583920000486</v>
      </c>
      <c r="B93" s="9" t="str">
        <f>'[1]TCE - ANEXO III - Preencher'!C102</f>
        <v>HOSPITAL JOÃO MURILO (COVID-19)</v>
      </c>
      <c r="C93" s="10"/>
      <c r="D93" s="11" t="str">
        <f>'[1]TCE - ANEXO III - Preencher'!E102</f>
        <v>MARINALVA DA CONCEICAO DOS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513430</v>
      </c>
      <c r="G93" s="13">
        <f>IF('[1]TCE - ANEXO III - Preencher'!H102="","",'[1]TCE - ANEXO III - Preencher'!H102)</f>
        <v>44713</v>
      </c>
      <c r="H93" s="14">
        <f>'[1]TCE - ANEXO III - Preencher'!I102</f>
        <v>0</v>
      </c>
      <c r="I93" s="14">
        <f>'[1]TCE - ANEXO III - Preencher'!J102</f>
        <v>260.19919999999996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300</v>
      </c>
      <c r="R93" s="15">
        <f>'[1]TCE - ANEXO III - Preencher'!S102</f>
        <v>72.72</v>
      </c>
      <c r="S93" s="16">
        <f t="shared" si="9"/>
        <v>227.28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489.40919999999994</v>
      </c>
    </row>
    <row r="94" spans="1:28" x14ac:dyDescent="0.2">
      <c r="A94" s="8">
        <f>IFERROR(VLOOKUP(B94,'[1]DADOS (OCULTAR)'!$Q$3:$S$133,3,0),"")</f>
        <v>10583920000486</v>
      </c>
      <c r="B94" s="9" t="str">
        <f>'[1]TCE - ANEXO III - Preencher'!C103</f>
        <v>HOSPITAL JOÃO MURILO (COVID-19)</v>
      </c>
      <c r="C94" s="10"/>
      <c r="D94" s="11" t="str">
        <f>'[1]TCE - ANEXO III - Preencher'!E103</f>
        <v>MARINALVA PEREIRA GOMES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514320</v>
      </c>
      <c r="G94" s="13">
        <f>IF('[1]TCE - ANEXO III - Preencher'!H103="","",'[1]TCE - ANEXO III - Preencher'!H103)</f>
        <v>44713</v>
      </c>
      <c r="H94" s="14">
        <f>'[1]TCE - ANEXO III - Preencher'!I103</f>
        <v>0</v>
      </c>
      <c r="I94" s="14">
        <f>'[1]TCE - ANEXO III - Preencher'!J103</f>
        <v>240.72240000000002</v>
      </c>
      <c r="J94" s="14">
        <f>'[1]TCE - ANEXO III - Preencher'!K103</f>
        <v>0</v>
      </c>
      <c r="K94" s="15">
        <f>'[1]TCE - ANEXO III - Preencher'!L103</f>
        <v>69.17</v>
      </c>
      <c r="L94" s="15">
        <f>'[1]TCE - ANEXO III - Preencher'!M103</f>
        <v>24.24</v>
      </c>
      <c r="M94" s="15">
        <f t="shared" si="7"/>
        <v>44.930000000000007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69.430000000000007</v>
      </c>
      <c r="U94" s="15">
        <f>'[1]TCE - ANEXO III - Preencher'!V103</f>
        <v>0</v>
      </c>
      <c r="V94" s="16">
        <f t="shared" si="10"/>
        <v>69.430000000000007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357.01240000000007</v>
      </c>
    </row>
    <row r="95" spans="1:28" x14ac:dyDescent="0.2">
      <c r="A95" s="8">
        <f>IFERROR(VLOOKUP(B95,'[1]DADOS (OCULTAR)'!$Q$3:$S$133,3,0),"")</f>
        <v>10583920000486</v>
      </c>
      <c r="B95" s="9" t="str">
        <f>'[1]TCE - ANEXO III - Preencher'!C104</f>
        <v>HOSPITAL JOÃO MURILO (COVID-19)</v>
      </c>
      <c r="C95" s="10"/>
      <c r="D95" s="11" t="str">
        <f>'[1]TCE - ANEXO III - Preencher'!E104</f>
        <v>SILVIA MARIA DE BARROS IRINEU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513505</v>
      </c>
      <c r="G95" s="13">
        <f>IF('[1]TCE - ANEXO III - Preencher'!H104="","",'[1]TCE - ANEXO III - Preencher'!H104)</f>
        <v>44713</v>
      </c>
      <c r="H95" s="14">
        <f>'[1]TCE - ANEXO III - Preencher'!I104</f>
        <v>0</v>
      </c>
      <c r="I95" s="14">
        <f>'[1]TCE - ANEXO III - Preencher'!J104</f>
        <v>241.50480000000005</v>
      </c>
      <c r="J95" s="14">
        <f>'[1]TCE - ANEXO III - Preencher'!K104</f>
        <v>0</v>
      </c>
      <c r="K95" s="15">
        <f>'[1]TCE - ANEXO III - Preencher'!L104</f>
        <v>69.17</v>
      </c>
      <c r="L95" s="15">
        <f>'[1]TCE - ANEXO III - Preencher'!M104</f>
        <v>24.24</v>
      </c>
      <c r="M95" s="15">
        <f t="shared" si="7"/>
        <v>44.930000000000007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288.36480000000006</v>
      </c>
    </row>
    <row r="96" spans="1:28" x14ac:dyDescent="0.2">
      <c r="A96" s="8">
        <f>IFERROR(VLOOKUP(B96,'[1]DADOS (OCULTAR)'!$Q$3:$S$133,3,0),"")</f>
        <v>10583920000486</v>
      </c>
      <c r="B96" s="9" t="str">
        <f>'[1]TCE - ANEXO III - Preencher'!C105</f>
        <v>HOSPITAL JOÃO MURILO (COVID-19)</v>
      </c>
      <c r="C96" s="10"/>
      <c r="D96" s="11" t="str">
        <f>'[1]TCE - ANEXO III - Preencher'!E105</f>
        <v>SIMONE ALEXANDRINA DA CONCEICAO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514320</v>
      </c>
      <c r="G96" s="13">
        <f>IF('[1]TCE - ANEXO III - Preencher'!H105="","",'[1]TCE - ANEXO III - Preencher'!H105)</f>
        <v>44713</v>
      </c>
      <c r="H96" s="14">
        <f>'[1]TCE - ANEXO III - Preencher'!I105</f>
        <v>0</v>
      </c>
      <c r="I96" s="14">
        <f>'[1]TCE - ANEXO III - Preencher'!J105</f>
        <v>242.69120000000004</v>
      </c>
      <c r="J96" s="14">
        <f>'[1]TCE - ANEXO III - Preencher'!K105</f>
        <v>0</v>
      </c>
      <c r="K96" s="15">
        <f>'[1]TCE - ANEXO III - Preencher'!L105</f>
        <v>69.17</v>
      </c>
      <c r="L96" s="15">
        <f>'[1]TCE - ANEXO III - Preencher'!M105</f>
        <v>21.82</v>
      </c>
      <c r="M96" s="15">
        <f t="shared" si="7"/>
        <v>47.35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135</v>
      </c>
      <c r="R96" s="15">
        <f>'[1]TCE - ANEXO III - Preencher'!S105</f>
        <v>65.45</v>
      </c>
      <c r="S96" s="16">
        <f t="shared" si="9"/>
        <v>69.55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361.52120000000008</v>
      </c>
    </row>
    <row r="97" spans="1:28" x14ac:dyDescent="0.2">
      <c r="A97" s="8">
        <f>IFERROR(VLOOKUP(B97,'[1]DADOS (OCULTAR)'!$Q$3:$S$133,3,0),"")</f>
        <v>10583920000486</v>
      </c>
      <c r="B97" s="9" t="str">
        <f>'[1]TCE - ANEXO III - Preencher'!C106</f>
        <v>HOSPITAL JOÃO MURILO (COVID-19)</v>
      </c>
      <c r="C97" s="10"/>
      <c r="D97" s="11" t="str">
        <f>'[1]TCE - ANEXO III - Preencher'!E106</f>
        <v>SONIA MARIA BATISTA DE OLIVEIRA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513430</v>
      </c>
      <c r="G97" s="13">
        <f>IF('[1]TCE - ANEXO III - Preencher'!H106="","",'[1]TCE - ANEXO III - Preencher'!H106)</f>
        <v>44713</v>
      </c>
      <c r="H97" s="14">
        <f>'[1]TCE - ANEXO III - Preencher'!I106</f>
        <v>0</v>
      </c>
      <c r="I97" s="14">
        <f>'[1]TCE - ANEXO III - Preencher'!J106</f>
        <v>219.28800000000001</v>
      </c>
      <c r="J97" s="14">
        <f>'[1]TCE - ANEXO III - Preencher'!K106</f>
        <v>0</v>
      </c>
      <c r="K97" s="15">
        <f>'[1]TCE - ANEXO III - Preencher'!L106</f>
        <v>69.17</v>
      </c>
      <c r="L97" s="15">
        <f>'[1]TCE - ANEXO III - Preencher'!M106</f>
        <v>24.24</v>
      </c>
      <c r="M97" s="15">
        <f t="shared" si="7"/>
        <v>44.930000000000007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266.14800000000002</v>
      </c>
    </row>
    <row r="98" spans="1:28" x14ac:dyDescent="0.2">
      <c r="A98" s="8">
        <f>IFERROR(VLOOKUP(B98,'[1]DADOS (OCULTAR)'!$Q$3:$S$133,3,0),"")</f>
        <v>10583920000486</v>
      </c>
      <c r="B98" s="9" t="str">
        <f>'[1]TCE - ANEXO III - Preencher'!C107</f>
        <v>HOSPITAL JOÃO MURILO (COVID-19)</v>
      </c>
      <c r="C98" s="10"/>
      <c r="D98" s="11" t="str">
        <f>'[1]TCE - ANEXO III - Preencher'!E107</f>
        <v>VANDA LUCIA DA SILVA COELHO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514320</v>
      </c>
      <c r="G98" s="13">
        <f>IF('[1]TCE - ANEXO III - Preencher'!H107="","",'[1]TCE - ANEXO III - Preencher'!H107)</f>
        <v>44713</v>
      </c>
      <c r="H98" s="14">
        <f>'[1]TCE - ANEXO III - Preencher'!I107</f>
        <v>0</v>
      </c>
      <c r="I98" s="14">
        <f>'[1]TCE - ANEXO III - Preencher'!J107</f>
        <v>213.63200000000001</v>
      </c>
      <c r="J98" s="14">
        <f>'[1]TCE - ANEXO III - Preencher'!K107</f>
        <v>0</v>
      </c>
      <c r="K98" s="15">
        <f>'[1]TCE - ANEXO III - Preencher'!L107</f>
        <v>69.17</v>
      </c>
      <c r="L98" s="15">
        <f>'[1]TCE - ANEXO III - Preencher'!M107</f>
        <v>24.24</v>
      </c>
      <c r="M98" s="15">
        <f t="shared" si="7"/>
        <v>44.930000000000007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260.49200000000002</v>
      </c>
    </row>
    <row r="99" spans="1:28" x14ac:dyDescent="0.2">
      <c r="A99" s="8" t="str">
        <f>IFERROR(VLOOKUP(B99,'[1]DADOS (OCULTAR)'!$Q$3:$S$133,3,0),"")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1.93</v>
      </c>
    </row>
    <row r="100" spans="1:28" x14ac:dyDescent="0.2">
      <c r="A100" s="8" t="str">
        <f>IFERROR(VLOOKUP(B100,'[1]DADOS (OCULTAR)'!$Q$3:$S$133,3,0),"")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FINANCEIRO2</dc:creator>
  <cp:lastModifiedBy>FINANCEIRO2</cp:lastModifiedBy>
  <dcterms:created xsi:type="dcterms:W3CDTF">2022-07-29T15:10:38Z</dcterms:created>
  <dcterms:modified xsi:type="dcterms:W3CDTF">2022-07-29T15:10:57Z</dcterms:modified>
</cp:coreProperties>
</file>